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df\Speisepläne PDF 2016\"/>
    </mc:Choice>
  </mc:AlternateContent>
  <bookViews>
    <workbookView xWindow="0" yWindow="60" windowWidth="23250" windowHeight="11925" tabRatio="817" activeTab="4"/>
  </bookViews>
  <sheets>
    <sheet name="Vorlagen Speiseplan" sheetId="1" r:id="rId1"/>
    <sheet name="7 Tage" sheetId="2" r:id="rId2"/>
    <sheet name="Klingel Dennigstrasse" sheetId="27" r:id="rId3"/>
    <sheet name="Mensaspeiseplan" sheetId="26" r:id="rId4"/>
    <sheet name="Kita Plan" sheetId="28" r:id="rId5"/>
    <sheet name="Wichernhaus" sheetId="23" r:id="rId6"/>
    <sheet name="Diakonie" sheetId="19" r:id="rId7"/>
    <sheet name="Klingel" sheetId="24" r:id="rId8"/>
    <sheet name="5 Tage" sheetId="18" r:id="rId9"/>
    <sheet name="MGB" sheetId="21" r:id="rId10"/>
    <sheet name="Stromberg" sheetId="16" r:id="rId11"/>
    <sheet name="Symbole" sheetId="17" r:id="rId12"/>
  </sheets>
  <definedNames>
    <definedName name="_xlnm.Print_Area" localSheetId="8">'5 Tage'!$A$1:$K$28</definedName>
    <definedName name="_xlnm.Print_Area" localSheetId="1">'7 Tage'!$A$1:$O$28</definedName>
    <definedName name="_xlnm.Print_Area" localSheetId="6">Diakonie!$A$1:$O$28</definedName>
    <definedName name="_xlnm.Print_Area" localSheetId="4">'Kita Plan'!$A$1:$K$22</definedName>
    <definedName name="_xlnm.Print_Area" localSheetId="7">Klingel!$A$1:$N$25</definedName>
    <definedName name="_xlnm.Print_Area" localSheetId="2">'Klingel Dennigstrasse'!$A$1:$K$25</definedName>
    <definedName name="_xlnm.Print_Area" localSheetId="3">Mensaspeiseplan!$A$1:$K$22</definedName>
    <definedName name="_xlnm.Print_Area" localSheetId="9">MGB!$A$1:$O$15</definedName>
    <definedName name="_xlnm.Print_Area" localSheetId="10">Stromberg!$A$1:$K$20</definedName>
    <definedName name="_xlnm.Print_Area" localSheetId="0">'Vorlagen Speiseplan'!$A$1:$P$15</definedName>
    <definedName name="_xlnm.Print_Area" localSheetId="5">Wichernhaus!$A$1:$O$22</definedName>
    <definedName name="Salatteller_mit_Partyfrikadellen__1_Brötchen" localSheetId="8">#REF!</definedName>
    <definedName name="Salatteller_mit_Partyfrikadellen__1_Brötchen" localSheetId="6">#REF!</definedName>
    <definedName name="Salatteller_mit_Partyfrikadellen__1_Brötchen" localSheetId="4">#REF!</definedName>
    <definedName name="Salatteller_mit_Partyfrikadellen__1_Brötchen" localSheetId="7">#REF!</definedName>
    <definedName name="Salatteller_mit_Partyfrikadellen__1_Brötchen" localSheetId="2">#REF!</definedName>
    <definedName name="Salatteller_mit_Partyfrikadellen__1_Brötchen" localSheetId="3">#REF!</definedName>
    <definedName name="Salatteller_mit_Partyfrikadellen__1_Brötchen" localSheetId="9">MGB!#REF!</definedName>
    <definedName name="Salatteller_mit_Partyfrikadellen__1_Brötchen" localSheetId="10">Stromberg!$D$15</definedName>
    <definedName name="Salatteller_mit_Partyfrikadellen__1_Brötchen" localSheetId="5">#REF!</definedName>
    <definedName name="Salatteller_mit_Partyfrikadellen__1_Brötchen">#REF!</definedName>
  </definedNames>
  <calcPr calcId="152511"/>
</workbook>
</file>

<file path=xl/calcChain.xml><?xml version="1.0" encoding="utf-8"?>
<calcChain xmlns="http://schemas.openxmlformats.org/spreadsheetml/2006/main">
  <c r="J8" i="18" l="1"/>
  <c r="J7" i="18"/>
  <c r="J5" i="24"/>
  <c r="J4" i="24"/>
  <c r="J4" i="28" l="1"/>
  <c r="H4" i="28"/>
  <c r="F4" i="28"/>
  <c r="D4" i="28"/>
  <c r="B4" i="28"/>
  <c r="I1" i="28"/>
  <c r="J5" i="2" l="1"/>
  <c r="J6" i="2"/>
  <c r="H19" i="16" l="1"/>
  <c r="H18" i="16"/>
  <c r="H16" i="16"/>
  <c r="H10" i="16"/>
  <c r="H9" i="16"/>
  <c r="H8" i="16"/>
  <c r="H7" i="16"/>
  <c r="H6" i="16"/>
  <c r="H5" i="16"/>
  <c r="F19" i="16"/>
  <c r="F18" i="16"/>
  <c r="F16" i="16"/>
  <c r="F10" i="16"/>
  <c r="F9" i="16"/>
  <c r="F8" i="16"/>
  <c r="F7" i="16"/>
  <c r="F6" i="16"/>
  <c r="F5" i="16"/>
  <c r="D19" i="16"/>
  <c r="D16" i="16"/>
  <c r="D10" i="16"/>
  <c r="D9" i="16"/>
  <c r="D8" i="16"/>
  <c r="D7" i="16"/>
  <c r="D6" i="16"/>
  <c r="D5" i="16"/>
  <c r="F12" i="21"/>
  <c r="F11" i="21"/>
  <c r="F10" i="21"/>
  <c r="F9" i="21"/>
  <c r="F8" i="21"/>
  <c r="F7" i="21"/>
  <c r="D12" i="21"/>
  <c r="D11" i="21"/>
  <c r="D10" i="21"/>
  <c r="D9" i="21"/>
  <c r="D8" i="21"/>
  <c r="D7" i="21"/>
  <c r="L8" i="23" l="1"/>
  <c r="L7" i="23"/>
  <c r="H8" i="23"/>
  <c r="H7" i="23"/>
  <c r="F8" i="23"/>
  <c r="F7" i="23"/>
  <c r="D8" i="23"/>
  <c r="D7" i="23"/>
  <c r="B8" i="23"/>
  <c r="B7" i="23"/>
  <c r="N8" i="23" l="1"/>
  <c r="N7" i="23"/>
  <c r="J11" i="2" l="1"/>
  <c r="B7" i="2" l="1"/>
  <c r="L8" i="19" l="1"/>
  <c r="L7" i="19"/>
  <c r="H16" i="19" l="1"/>
  <c r="L15" i="19"/>
  <c r="J16" i="2"/>
  <c r="N11" i="2"/>
  <c r="J12" i="2"/>
  <c r="F13" i="18"/>
  <c r="J10" i="2"/>
  <c r="F10" i="2"/>
  <c r="B10" i="19"/>
  <c r="J7" i="2"/>
  <c r="B6" i="24"/>
  <c r="H6" i="2"/>
  <c r="H5" i="24" s="1"/>
  <c r="L13" i="2"/>
  <c r="D5" i="19"/>
  <c r="D4" i="2"/>
  <c r="D4" i="26" s="1"/>
  <c r="B15" i="18"/>
  <c r="B11" i="18"/>
  <c r="B10" i="18"/>
  <c r="B7" i="18"/>
  <c r="B5" i="19"/>
  <c r="J8" i="23"/>
  <c r="J7" i="23"/>
  <c r="J8" i="2"/>
  <c r="B5" i="2"/>
  <c r="B4" i="24" s="1"/>
  <c r="J13" i="18"/>
  <c r="B8" i="2"/>
  <c r="H5" i="2"/>
  <c r="H4" i="24" s="1"/>
  <c r="H7" i="2"/>
  <c r="H8" i="2"/>
  <c r="J9" i="2"/>
  <c r="H11" i="2"/>
  <c r="H13" i="18" s="1"/>
  <c r="B15" i="2"/>
  <c r="B13" i="18"/>
  <c r="B11" i="19"/>
  <c r="B9" i="19"/>
  <c r="B8" i="19"/>
  <c r="J11" i="18"/>
  <c r="N13" i="19"/>
  <c r="L13" i="19"/>
  <c r="N8" i="19"/>
  <c r="N7" i="19"/>
  <c r="N13" i="2"/>
  <c r="N8" i="2"/>
  <c r="N7" i="2"/>
  <c r="L8" i="2"/>
  <c r="L7" i="2"/>
  <c r="F4" i="2"/>
  <c r="F4" i="26" s="1"/>
  <c r="H4" i="2"/>
  <c r="H5" i="27" s="1"/>
  <c r="J4" i="2"/>
  <c r="J4" i="26" s="1"/>
  <c r="L4" i="2"/>
  <c r="N4" i="2"/>
  <c r="J7" i="24"/>
  <c r="H7" i="24"/>
  <c r="D11" i="2"/>
  <c r="F11" i="2"/>
  <c r="F7" i="24"/>
  <c r="D6" i="24"/>
  <c r="F6" i="24"/>
  <c r="B6" i="23"/>
  <c r="N5" i="23"/>
  <c r="L5" i="23"/>
  <c r="H5" i="23"/>
  <c r="F5" i="23"/>
  <c r="D5" i="23"/>
  <c r="B5" i="23"/>
  <c r="N4" i="23"/>
  <c r="L4" i="23"/>
  <c r="J4" i="23"/>
  <c r="H4" i="23"/>
  <c r="F4" i="23"/>
  <c r="D4" i="23"/>
  <c r="B4" i="23"/>
  <c r="J1" i="23"/>
  <c r="N15" i="19"/>
  <c r="H15" i="19"/>
  <c r="F15" i="19"/>
  <c r="B15" i="19"/>
  <c r="F11" i="19"/>
  <c r="D11" i="19"/>
  <c r="N9" i="19"/>
  <c r="F9" i="19"/>
  <c r="D9" i="19"/>
  <c r="H8" i="19"/>
  <c r="F8" i="19"/>
  <c r="H7" i="19"/>
  <c r="F7" i="19"/>
  <c r="D7" i="19"/>
  <c r="H5" i="19"/>
  <c r="F5" i="19"/>
  <c r="N4" i="19"/>
  <c r="L4" i="19"/>
  <c r="J4" i="19"/>
  <c r="H4" i="19"/>
  <c r="F4" i="19"/>
  <c r="D4" i="19"/>
  <c r="B4" i="19"/>
  <c r="J1" i="19"/>
  <c r="F15" i="18"/>
  <c r="D13" i="18"/>
  <c r="F11" i="18"/>
  <c r="D11" i="18"/>
  <c r="F10" i="18"/>
  <c r="F9" i="18"/>
  <c r="D9" i="18"/>
  <c r="F7" i="18"/>
  <c r="J4" i="18"/>
  <c r="H4" i="18"/>
  <c r="F4" i="18"/>
  <c r="B4" i="18"/>
  <c r="J1" i="2"/>
  <c r="F5" i="2"/>
  <c r="F4" i="24" s="1"/>
  <c r="D7" i="2"/>
  <c r="F7" i="2"/>
  <c r="F8" i="2"/>
  <c r="D9" i="2"/>
  <c r="F9" i="2"/>
  <c r="D10" i="2"/>
  <c r="L11" i="2"/>
  <c r="F16" i="2"/>
  <c r="F15" i="2"/>
  <c r="H15" i="2"/>
  <c r="J15" i="2"/>
  <c r="B4" i="2"/>
  <c r="B9" i="2"/>
  <c r="B11" i="2"/>
  <c r="N15" i="2"/>
  <c r="F4" i="21" l="1"/>
  <c r="H4" i="16"/>
  <c r="J9" i="19"/>
  <c r="I1" i="27"/>
  <c r="I1" i="18"/>
  <c r="H7" i="18"/>
  <c r="H11" i="19"/>
  <c r="I1" i="26"/>
  <c r="D1" i="16"/>
  <c r="J11" i="19"/>
  <c r="D1" i="21"/>
  <c r="H15" i="18"/>
  <c r="J5" i="27"/>
  <c r="H9" i="18"/>
  <c r="H6" i="24"/>
  <c r="B7" i="24"/>
  <c r="J10" i="18"/>
  <c r="H4" i="26"/>
  <c r="D5" i="27"/>
  <c r="F4" i="16"/>
  <c r="N6" i="23"/>
  <c r="N14" i="19"/>
  <c r="N14" i="2"/>
  <c r="L12" i="19"/>
  <c r="L12" i="2"/>
  <c r="H6" i="23"/>
  <c r="J9" i="18"/>
  <c r="J7" i="19"/>
  <c r="J6" i="24"/>
  <c r="B16" i="18"/>
  <c r="B16" i="19"/>
  <c r="B16" i="2"/>
  <c r="J16" i="18"/>
  <c r="J16" i="19"/>
  <c r="F6" i="23"/>
  <c r="F6" i="19"/>
  <c r="F6" i="2"/>
  <c r="F5" i="24" s="1"/>
  <c r="F8" i="18"/>
  <c r="D12" i="2"/>
  <c r="D12" i="19"/>
  <c r="D14" i="18"/>
  <c r="B5" i="27"/>
  <c r="D4" i="16"/>
  <c r="B6" i="19"/>
  <c r="B6" i="2"/>
  <c r="B5" i="24" s="1"/>
  <c r="B8" i="18"/>
  <c r="J6" i="19"/>
  <c r="D7" i="24"/>
  <c r="D8" i="19"/>
  <c r="D10" i="18"/>
  <c r="D8" i="2"/>
  <c r="D10" i="19"/>
  <c r="D12" i="18"/>
  <c r="J12" i="18"/>
  <c r="J10" i="19"/>
  <c r="H12" i="2"/>
  <c r="D6" i="23"/>
  <c r="L6" i="23"/>
  <c r="B14" i="18"/>
  <c r="B12" i="2"/>
  <c r="B12" i="19"/>
  <c r="J14" i="18"/>
  <c r="J12" i="19"/>
  <c r="F16" i="19"/>
  <c r="F16" i="18"/>
  <c r="N16" i="2"/>
  <c r="N16" i="19"/>
  <c r="D5" i="2"/>
  <c r="D4" i="24" s="1"/>
  <c r="D4" i="18"/>
  <c r="H8" i="18"/>
  <c r="F12" i="18"/>
  <c r="F10" i="19"/>
  <c r="N11" i="19"/>
  <c r="B7" i="19"/>
  <c r="B12" i="18"/>
  <c r="L15" i="2"/>
  <c r="B10" i="2"/>
  <c r="H10" i="18"/>
  <c r="D7" i="18"/>
  <c r="D15" i="2"/>
  <c r="H16" i="2"/>
  <c r="D15" i="18"/>
  <c r="H9" i="19"/>
  <c r="F5" i="27"/>
  <c r="B9" i="18"/>
  <c r="H6" i="19"/>
  <c r="D15" i="19"/>
  <c r="H9" i="2"/>
  <c r="B4" i="26"/>
  <c r="J15" i="19"/>
  <c r="D4" i="21"/>
  <c r="J15" i="18"/>
  <c r="J8" i="19"/>
  <c r="H16" i="18" l="1"/>
  <c r="H10" i="19"/>
  <c r="H10" i="2"/>
  <c r="H11" i="18"/>
  <c r="F12" i="19"/>
  <c r="F12" i="2"/>
  <c r="F14" i="18"/>
  <c r="L14" i="2"/>
  <c r="L14" i="19"/>
  <c r="H14" i="18"/>
  <c r="H12" i="19"/>
  <c r="N12" i="19"/>
  <c r="N12" i="2"/>
  <c r="L16" i="2"/>
  <c r="L16" i="19"/>
  <c r="D8" i="18"/>
  <c r="D6" i="2"/>
  <c r="D5" i="24" s="1"/>
  <c r="D6" i="19"/>
  <c r="D16" i="18"/>
  <c r="D16" i="2"/>
  <c r="D16" i="19"/>
  <c r="H12" i="18" l="1"/>
</calcChain>
</file>

<file path=xl/sharedStrings.xml><?xml version="1.0" encoding="utf-8"?>
<sst xmlns="http://schemas.openxmlformats.org/spreadsheetml/2006/main" count="337" uniqueCount="187">
  <si>
    <t>Woche</t>
  </si>
  <si>
    <t>Suppe</t>
  </si>
  <si>
    <t>Silber</t>
  </si>
  <si>
    <t>Gold</t>
  </si>
  <si>
    <t>Fit veg</t>
  </si>
  <si>
    <t>Kalt</t>
  </si>
  <si>
    <t>Dessert zum Gold</t>
  </si>
  <si>
    <t>Menü 1</t>
  </si>
  <si>
    <t xml:space="preserve">Woche </t>
  </si>
  <si>
    <t>Dessert:</t>
  </si>
  <si>
    <t>Vegetarisches
Menü</t>
  </si>
  <si>
    <t>Pasta Bar zum Selber nehmen
Verschieden leckere Nudeln und Soßen zum selbst zusammenstellen
Was es gibt entnehmt Ihr der Beschilderung</t>
  </si>
  <si>
    <t>Salattheke zum Selbernehmen mit täglich wechselndem Topping und Brötchen</t>
  </si>
  <si>
    <t>Schwein</t>
  </si>
  <si>
    <t>Rind</t>
  </si>
  <si>
    <t>Geflügel</t>
  </si>
  <si>
    <t>Fisch</t>
  </si>
  <si>
    <t>Vegetarisch</t>
  </si>
  <si>
    <t>Bio</t>
  </si>
  <si>
    <t>IPDP</t>
  </si>
  <si>
    <t>EG- Nummer</t>
  </si>
  <si>
    <t>Speiseplan für die Kalenderwoche</t>
  </si>
  <si>
    <t>Wahlmenü</t>
  </si>
  <si>
    <t>Wochenendmenü</t>
  </si>
  <si>
    <t>Menue 1</t>
  </si>
  <si>
    <t>Menue 2</t>
  </si>
  <si>
    <t>Speisen für die Party zu Hause oder in geeigneten Räumen, auch bei uns in Niefern!</t>
  </si>
  <si>
    <t>Angebote für Feiern aller Art- jetzt in unseren Kantinen erfragen!</t>
  </si>
  <si>
    <t>Da war doch noch etwas.....</t>
  </si>
  <si>
    <t>Dessert</t>
  </si>
  <si>
    <t>....und sonst...</t>
  </si>
  <si>
    <t>Aus unserer Salatbar.....</t>
  </si>
  <si>
    <t>Ihr Speiseplan</t>
  </si>
  <si>
    <t>Salatteller</t>
  </si>
  <si>
    <t>Tages-Empfehlung</t>
  </si>
  <si>
    <t>(A,G) ( )</t>
  </si>
  <si>
    <t>Pasta mit Tomatensoße, Reibekäse 
und 
Tagessalat</t>
  </si>
  <si>
    <t>Menü I    3,50 Euro incl. Suppe</t>
  </si>
  <si>
    <t>Menü II    3,50 Euro  incl. Suppe</t>
  </si>
  <si>
    <t>Spar - Menü 2,70 Euro</t>
  </si>
  <si>
    <t>……  gibt' s einen großen  Salatteller</t>
  </si>
  <si>
    <t>und einen kleinen zu günstigen Preisen!!</t>
  </si>
  <si>
    <t>0,70 Euro</t>
  </si>
  <si>
    <t>Fit</t>
  </si>
  <si>
    <t>Täglich bieten wir auch alternativ zum Dessert ein Stück Obst an</t>
  </si>
  <si>
    <t>Alternative</t>
  </si>
  <si>
    <t>Obst</t>
  </si>
  <si>
    <t>Grün ist BIO</t>
  </si>
  <si>
    <t>mit Curry-Putenstreifen</t>
  </si>
  <si>
    <t>Pizzafleischkäse</t>
  </si>
  <si>
    <t>mit Thunfisch</t>
  </si>
  <si>
    <t>Montag, 26.09.2016</t>
  </si>
  <si>
    <t>Dienstag, 27.09.2016</t>
  </si>
  <si>
    <t>Mittwoch, 28.09.2016</t>
  </si>
  <si>
    <t>Donnerstag, 29.09.2016</t>
  </si>
  <si>
    <t>Freitag, 30.09.2016</t>
  </si>
  <si>
    <t>Samstag, 01.10.2016</t>
  </si>
  <si>
    <t>Sonntag, 02.10.2016</t>
  </si>
  <si>
    <t xml:space="preserve">Gemüsebrühe mit roten Linsen
</t>
  </si>
  <si>
    <t xml:space="preserve">Nudelsuppe "Bio"
</t>
  </si>
  <si>
    <t/>
  </si>
  <si>
    <t>(A,C,F,G,L,M,O) ( 5)</t>
  </si>
  <si>
    <t>Kcal: 47,95</t>
  </si>
  <si>
    <t>(A,L,M) ( )</t>
  </si>
  <si>
    <t>Kcal: 131,03</t>
  </si>
  <si>
    <t>Kcal: 171,67</t>
  </si>
  <si>
    <t>(A,C,L) ( )</t>
  </si>
  <si>
    <t>Kcal: 75,83</t>
  </si>
  <si>
    <t>(A,G,L,M) ( )</t>
  </si>
  <si>
    <t>Kcal: 101,77</t>
  </si>
  <si>
    <t xml:space="preserve">Thüringer Rostbratwurst
mit Bratensoße,
Sauerkraut
und Kartoffelpüree
</t>
  </si>
  <si>
    <t xml:space="preserve">Geschmorte Schweinsbäckle
an Bratensoße,
 Wirsing
und Spätzle
</t>
  </si>
  <si>
    <t xml:space="preserve">Kasslerrücken
mit Bratensoße,
Sauerkraut 
und Kartoffelpüree
</t>
  </si>
  <si>
    <t xml:space="preserve">Rindergeschnetzeltes 
in Champignonrahmsauce
mit schwäbischen Spätzle
</t>
  </si>
  <si>
    <t>(A,C,G,L,M,O) ( 1,5,9)</t>
  </si>
  <si>
    <t>Kcal: 687,42</t>
  </si>
  <si>
    <t>(A,G,O) ( 1,2,3,4,5,8,12)</t>
  </si>
  <si>
    <t>Kcal: 512,94</t>
  </si>
  <si>
    <t>(A,C,M,O) ( 1,2,3,5,8)</t>
  </si>
  <si>
    <t>Kcal: 755,67</t>
  </si>
  <si>
    <t>(A,C,L,M,O) ( 1,2,5)</t>
  </si>
  <si>
    <t>Kcal: 237,31</t>
  </si>
  <si>
    <t>(A,G,O) ( 1,2,3,5,8,12)</t>
  </si>
  <si>
    <t>Kcal: 392,57</t>
  </si>
  <si>
    <t>(A,G,L,M,O) ( 1,2,3,5,12)</t>
  </si>
  <si>
    <t>Kcal: 254,97</t>
  </si>
  <si>
    <t>Kcal: 276,14</t>
  </si>
  <si>
    <t xml:space="preserve">Cordon bleu vom Geflügel
mit Bratensoße,
Erbsen
und Spätzle
</t>
  </si>
  <si>
    <t xml:space="preserve">Rindergulasch "Ungarische Art" mit Paprika und Zwiebeln
an Wellenbandnudeln
</t>
  </si>
  <si>
    <t xml:space="preserve">Hausgemachter saftiger Fischtaler
an leichter Zitronensoße
mit Farfalle
und Blattsalat
</t>
  </si>
  <si>
    <t xml:space="preserve">Maultaschen vom Rind
in der Brühe
mit Kartoffelsalat
</t>
  </si>
  <si>
    <t xml:space="preserve">Suppengrüneintopf
mit Geflügel Saitenwurst
und ein Körnerbrötchen
</t>
  </si>
  <si>
    <t xml:space="preserve">Schupfnudel-Gemüsepfanne
mit Kräutersoße
und Beilagensalat
</t>
  </si>
  <si>
    <t xml:space="preserve">Couscous-Pfanne mit Gemüse
und Beilagensalat
</t>
  </si>
  <si>
    <t>(A,C,G,L,O) ( 1,2,3,5,8)</t>
  </si>
  <si>
    <t>Kcal: 454,01</t>
  </si>
  <si>
    <t>Kcal: 693,12</t>
  </si>
  <si>
    <t>(A,C,D,F,G,L,M,O) ( 1,3,5)</t>
  </si>
  <si>
    <t>Kcal: 761,68</t>
  </si>
  <si>
    <t>(A,C,L,M) ( 1,2,3,8,12)</t>
  </si>
  <si>
    <t>Kcal: 498,41</t>
  </si>
  <si>
    <t>(A,L,M) ( 2,3,8,12)</t>
  </si>
  <si>
    <t>Kcal: 881,94</t>
  </si>
  <si>
    <t>(A,C,F,G,L,M,O) ( 1,2,3,4,5,9)</t>
  </si>
  <si>
    <t>Kcal: 516,71</t>
  </si>
  <si>
    <t>(A,C,L,M,O) ( 1,2,3,4,5,9)</t>
  </si>
  <si>
    <t>Kcal: 587,05</t>
  </si>
  <si>
    <t xml:space="preserve">Moussaka "Griechische Art"
an einem Blattsalat mit Essig-Öl Dressing
</t>
  </si>
  <si>
    <t xml:space="preserve">Überbackene Cannelloni mit Ricotta-Spinatfüllung
an Tomatensoße
mit Blattsalat
</t>
  </si>
  <si>
    <t xml:space="preserve">Gebratene Gnocchi mit buntem Gemüse,
Tomatensoße
und Salat
</t>
  </si>
  <si>
    <t xml:space="preserve">Kürbis-Haferflocken-Bratling
mit Tomatensoße
und Kartoffelpüree
</t>
  </si>
  <si>
    <t>(A,C,F,G,L,M,O) ( 1,3,5)</t>
  </si>
  <si>
    <t>Kcal: 611,42</t>
  </si>
  <si>
    <t>(A,G,L,M,O) ( 1,3,5)</t>
  </si>
  <si>
    <t>Kcal: 74,41</t>
  </si>
  <si>
    <t>(A,C,G,L,M,O) ( 1,3,5)</t>
  </si>
  <si>
    <t>Kcal: 255,09</t>
  </si>
  <si>
    <t>(A,C,G) ( 1,2,3,12)</t>
  </si>
  <si>
    <t>Kcal: 266,77</t>
  </si>
  <si>
    <t>(G,L,M,O) ( 1,2,3,5)</t>
  </si>
  <si>
    <t>Kcal: 416,96</t>
  </si>
  <si>
    <t xml:space="preserve">Goll´s große Salatschale mit Brie und Zwiebelringen,
1 Brötchen
</t>
  </si>
  <si>
    <t xml:space="preserve">Schweizer Wurstsalat
reich garniert
mit Brot
</t>
  </si>
  <si>
    <t>(A,G,L,M,O) ( 1,3,4,5)</t>
  </si>
  <si>
    <t>(A,G,L,M,O) ( 1,2,3,5,8,9,12)</t>
  </si>
  <si>
    <t>Kcal: 366,36</t>
  </si>
  <si>
    <t>(A,C,F,G,L,M,O) ( 1,3,4,5)</t>
  </si>
  <si>
    <t>(A,G,L,M,N,O) ( 1,3,4,5)</t>
  </si>
  <si>
    <t xml:space="preserve">Frisches Obst 
</t>
  </si>
  <si>
    <t xml:space="preserve">hausgemachter Schokoladenpudding
</t>
  </si>
  <si>
    <t xml:space="preserve">Obstsalat
</t>
  </si>
  <si>
    <t xml:space="preserve">Gebäck
</t>
  </si>
  <si>
    <t xml:space="preserve">Nachtisch
</t>
  </si>
  <si>
    <t>() ( )</t>
  </si>
  <si>
    <t>Kcal: 87,68</t>
  </si>
  <si>
    <t>Kcal: 182,2</t>
  </si>
  <si>
    <t>(G) ( )</t>
  </si>
  <si>
    <t>Kcal: 94,46</t>
  </si>
  <si>
    <t>Kcal: 62,99</t>
  </si>
  <si>
    <t>(A,C,E,F,G,L,N) ( 9)</t>
  </si>
  <si>
    <t>Kcal: 191,25</t>
  </si>
  <si>
    <t>Mensaspeiseplan für die Kalenderwoche</t>
  </si>
  <si>
    <t xml:space="preserve">Cordon bleu vom Geflügel
mit Bratensoße,
Erbsen
und Spätzle 
Frisches Obst
</t>
  </si>
  <si>
    <t xml:space="preserve">Moussaka "Griechische Art"
an einem Blattsalat mit Essig-Öl Dressing
Frisches Obst
</t>
  </si>
  <si>
    <t>Pasta mit Tomatensoße, Reibekäse 
und 
Tagessalat
Frisches Obst</t>
  </si>
  <si>
    <t>Pasta mit Tomatensoße, Reibekäse 
und 
Tagessalat
Birchermüsli mit Äpfeln und Mandarinen</t>
  </si>
  <si>
    <t>Pasta mit Tomatensoße, Reibekäse 
und 
Tagessalat
Hausgemachter Schokoladenpudding</t>
  </si>
  <si>
    <t>Pasta mit Tomatensoße, Reibekäse 
und 
Tagessalat
Obstsalat</t>
  </si>
  <si>
    <t xml:space="preserve">Nudelsuppe "Bio"
Kürbis-Haferflocken-Bratling
mit Tomatensoße
und Kartoffelpüree
</t>
  </si>
  <si>
    <t xml:space="preserve">Steckrübensuppe
Salzkartoffen
mit Kräuterquark
und Blattsalat
</t>
  </si>
  <si>
    <t xml:space="preserve">Rindergulasch "Ungarische Art" mit Paprika und Zwiebeln
an Wellenbandnudeln
Birchermüsli mit Äpfeln und Mandarinen
</t>
  </si>
  <si>
    <t>Überbackene Cannelloni mit Ricotta-Spinatfüllung
an Tomatensoße
mit Blattsalat
Birchermüsli mit Äpfeln und Mandarinen</t>
  </si>
  <si>
    <t>(A,G,L,H,M,O) ( 1,3,5)</t>
  </si>
  <si>
    <r>
      <rPr>
        <b/>
        <sz val="12"/>
        <rFont val="Calibri"/>
        <family val="2"/>
      </rPr>
      <t xml:space="preserve">A=Gluten (wir verwenden ausschließlich Weizenmehl und Weizengrieß für unsere Produkte falls andere Getreidearten verwendet werden weißen wir darauf hin);  B=Krebstiere; C=Eier; 
D=Fische; E=Erdnüsse; F=Soja; G=Milch; H=Schalenfrüchte (Mandeln, Haselnüsse, Walnüsse, Cashewnüsse, Pekannüsse, Paranüsse, Pistazien, Macadamianüsse (Queenslandnüsse)); 
L=Sellerie; M=Senf; N=Sesam; O=Sulfite; P=Lupinen; R=Weichtiere; FR=Allergenfrei
</t>
    </r>
    <r>
      <rPr>
        <sz val="12"/>
        <color indexed="10"/>
        <rFont val="Calibri"/>
        <family val="2"/>
      </rPr>
      <t xml:space="preserve"> </t>
    </r>
    <r>
      <rPr>
        <sz val="12"/>
        <rFont val="Calibri"/>
        <family val="2"/>
      </rPr>
      <t xml:space="preserve">1) Farbstoff 2) Konservierungsstoff 3) Antioxidationsmittel 4) Geschmacksverstärker 5) geschwefelt 6) geschwärzt 7) gewachst 8) Phosphat 9) Süßungsmittel 10) Phenylalanin-Quelle 11) abführend 12) unter Schutzatmosphäre verpackt.
</t>
    </r>
    <r>
      <rPr>
        <b/>
        <sz val="12"/>
        <rFont val="Calibri"/>
        <family val="2"/>
      </rPr>
      <t>Wir weisen darauf hin, dass kein Anspruch auf Vollständigkeit der Kennzeichnung gewährleistet werden kann, da wir auch auf die Angaben unserer Zulieferer angewiesen sind.
Trotz sorgfältiger Bemühungen können wir eine Kreuzkontamination leider nicht gänzlich ausschließen.</t>
    </r>
  </si>
  <si>
    <r>
      <rPr>
        <b/>
        <sz val="16"/>
        <rFont val="Calibri"/>
        <family val="2"/>
      </rPr>
      <t>A=Gluten</t>
    </r>
    <r>
      <rPr>
        <b/>
        <sz val="14"/>
        <rFont val="Calibri"/>
        <family val="2"/>
      </rPr>
      <t xml:space="preserve"> (wir verwenden ausschließlich Weizenmehl und Weizengrieß für unsere Produkte falls andere Getreidearten verwendet werden weißen wir darauf hin);</t>
    </r>
    <r>
      <rPr>
        <b/>
        <sz val="16"/>
        <rFont val="Calibri"/>
        <family val="2"/>
      </rPr>
      <t xml:space="preserve"> B=Krebstiere; C=Eier; 
D=Fische; E=Erdnüsse; F=Soja; G=Milch; H=Schalenfrüchte </t>
    </r>
    <r>
      <rPr>
        <b/>
        <sz val="14"/>
        <rFont val="Calibri"/>
        <family val="2"/>
      </rPr>
      <t>(Mandeln, Haselnüsse, Walnüsse, Cashewnüsse, Pekannüsse, Paranüsse, Pistazien, Macadamianüsse (Queenslandnüsse));</t>
    </r>
    <r>
      <rPr>
        <b/>
        <sz val="16"/>
        <rFont val="Calibri"/>
        <family val="2"/>
      </rPr>
      <t xml:space="preserve"> 
L=Sellerie; M=Senf; N=Sesam; O=Sulfite; P=Lupinen; R=Weichtiere; FR=Allergenfrei
</t>
    </r>
    <r>
      <rPr>
        <sz val="16"/>
        <color indexed="10"/>
        <rFont val="Calibri"/>
        <family val="2"/>
      </rPr>
      <t xml:space="preserve"> </t>
    </r>
    <r>
      <rPr>
        <sz val="16"/>
        <rFont val="Calibri"/>
        <family val="2"/>
      </rPr>
      <t xml:space="preserve">1) Farbstoff 2) Konservierungsstoff 3) Antioxidationsmittel 4) Geschmacksverstärker 5) geschwefelt 6) geschwärzt 7) gewachst 8) Phosphat 9) Süßungsmittel 10) Phenylalanin-Quelle 11) abführend 12) unter Schutzatmosphäre verpackt.
</t>
    </r>
    <r>
      <rPr>
        <b/>
        <sz val="16"/>
        <rFont val="Calibri"/>
        <family val="2"/>
      </rPr>
      <t>Wir weisen darauf hin, dass kein Anspruch auf Vollständigkeit der Kennzeichnung gewährleistet werden kann, da wir auch auf die Angaben unserer Zulieferer angewiesen sind.
Trotz sorgfältiger Bemühungen können wir eine Kreuzkontamination leider nicht gänzlich ausschließen.</t>
    </r>
  </si>
  <si>
    <t xml:space="preserve">Rotkohlroulade mit Wild und Schweinefleischfüllung an dunkler Soße mit 
und Kartoffeln
</t>
  </si>
  <si>
    <t xml:space="preserve">Zarter Braten vom Schwein
an Dunklerbiersoße mit Semmelknödel
und Blattsalat an einem Cocktail-Dressing
</t>
  </si>
  <si>
    <t xml:space="preserve">Zarter Braten vom Schwein
an Dunklerbiersoße mit Semmelknödel
</t>
  </si>
  <si>
    <t xml:space="preserve">Hausgemachter saftiger Fischtaler
an leichter Zitronensoße
mit Farfalle
</t>
  </si>
  <si>
    <t xml:space="preserve">Moussaka "Griechische Art"
</t>
  </si>
  <si>
    <t xml:space="preserve">Überbackene Cannelloni mit Ricotta-Spinatfüllung
an Tomatensoße
</t>
  </si>
  <si>
    <t xml:space="preserve">Gebratene Gnocchi mit buntem Gemüse,
Tomatensoße
</t>
  </si>
  <si>
    <t xml:space="preserve">Salzkartoffen
mit Kräuterquark
</t>
  </si>
  <si>
    <t>Pasta mit Tomatensoße, Reibekäse 
und 
Tagessalat
Gebäck</t>
  </si>
  <si>
    <t xml:space="preserve">Gebratene Gnocchi mit buntem Gemüse,
Tomatensoße
und Salat
Hausgemachter Schokoladenpudding
</t>
  </si>
  <si>
    <t xml:space="preserve">Hausgemachter saftiger Fischtaler
an leichter Zitronensoße
mit Farfalle
und Blattsalat
Hausgemachter Schokoladenpudding
</t>
  </si>
  <si>
    <t>Kitaspeiseplan für die Kalenderwoche</t>
  </si>
  <si>
    <t xml:space="preserve">Crèmesuppe von der Roten Rübe
</t>
  </si>
  <si>
    <t xml:space="preserve">Rucolacrèmesuppe
</t>
  </si>
  <si>
    <t xml:space="preserve">Steckrübencrèmesuppe
</t>
  </si>
  <si>
    <t xml:space="preserve">Thüringer Rostbratwurst
mit Bratensoße,
Sauerkraut
und Kartoffelpürée
</t>
  </si>
  <si>
    <t xml:space="preserve">Kasslerrücken
mit Bratensoße,
Sauerkraut 
und Kartoffelpürée
</t>
  </si>
  <si>
    <t xml:space="preserve">Rinderleber "Berliner Art"
an Bratensoße
mit Kartoffelpürée
</t>
  </si>
  <si>
    <t xml:space="preserve">Suppengüneintopf
mit Geflügel -Saitenwurst
und ein Körnerbrötchen
</t>
  </si>
  <si>
    <t xml:space="preserve">Kürbis-Haferflocken-Bratling
mit Tomatensoße
und Kartoffelpürée
</t>
  </si>
  <si>
    <t xml:space="preserve">Salzkartoffeln
mit Kräuterquark
und Blattsalat
</t>
  </si>
  <si>
    <t xml:space="preserve">Goll´s große Salatschale mit buntem Antipasti und Champignons,
Ciabattabrötchen
</t>
  </si>
  <si>
    <t xml:space="preserve">Goll´s große Salatschale mit fruchtigem Geflügelsalat,
Brötchen 
</t>
  </si>
  <si>
    <t xml:space="preserve">Goll´s großer Bauernsalat mit Hirtenkäse, Bohnensalat und feiner Garnitur,
dazu Brötchen 
</t>
  </si>
  <si>
    <t xml:space="preserve">Birchermüsli mit Äpfeln und Mandarinen
</t>
  </si>
  <si>
    <t xml:space="preserve">Rotkohlroulade mit Wild- und Schweinefleischfüllung an dunkler Soße mit  Kartoffeln
</t>
  </si>
  <si>
    <t>Montag, 26.9.</t>
  </si>
  <si>
    <t>Dienstag,27.9.</t>
  </si>
  <si>
    <t>Mittwoch, 28.9.</t>
  </si>
  <si>
    <t>Donnerstag,29.9.</t>
  </si>
  <si>
    <t>Freitag, 30.9.</t>
  </si>
  <si>
    <t>Bitte beachten Sie den Aushang in der Kantine!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</si>
</sst>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36" x14ac:knownFonts="1">
    <font>
      <sz val="10"/>
      <name val="Arial"/>
    </font>
    <font>
      <b/>
      <sz val="30"/>
      <name val="Comic Sans MS"/>
      <family val="4"/>
    </font>
    <font>
      <sz val="14"/>
      <name val="Arial"/>
      <family val="2"/>
    </font>
    <font>
      <b/>
      <sz val="10"/>
      <name val="Arial"/>
      <family val="2"/>
    </font>
    <font>
      <b/>
      <sz val="16"/>
      <name val="Comic Sans MS"/>
      <family val="4"/>
    </font>
    <font>
      <b/>
      <sz val="12"/>
      <name val="Comic Sans MS"/>
      <family val="4"/>
    </font>
    <font>
      <b/>
      <sz val="12"/>
      <name val="Arial"/>
      <family val="2"/>
    </font>
    <font>
      <b/>
      <sz val="14"/>
      <name val="Arial"/>
      <family val="2"/>
    </font>
    <font>
      <sz val="10"/>
      <name val="Arial"/>
      <family val="2"/>
    </font>
    <font>
      <b/>
      <sz val="14"/>
      <name val="Comic Sans MS"/>
      <family val="4"/>
    </font>
    <font>
      <b/>
      <sz val="16"/>
      <name val="Arial"/>
      <family val="2"/>
    </font>
    <font>
      <b/>
      <sz val="18"/>
      <name val="Arial"/>
      <family val="2"/>
    </font>
    <font>
      <b/>
      <sz val="20"/>
      <name val="Comic Sans MS"/>
      <family val="4"/>
    </font>
    <font>
      <sz val="9"/>
      <color indexed="10"/>
      <name val="Calibri"/>
      <family val="2"/>
    </font>
    <font>
      <sz val="8"/>
      <name val="Arial"/>
      <family val="2"/>
    </font>
    <font>
      <b/>
      <sz val="9"/>
      <name val="Arial"/>
      <family val="2"/>
    </font>
    <font>
      <sz val="9"/>
      <name val="Arial"/>
      <family val="2"/>
    </font>
    <font>
      <b/>
      <sz val="16"/>
      <name val="Bradley Hand ITC"/>
      <family val="4"/>
    </font>
    <font>
      <b/>
      <sz val="20"/>
      <name val="Arial"/>
      <family val="2"/>
    </font>
    <font>
      <sz val="16"/>
      <name val="Arial"/>
      <family val="2"/>
    </font>
    <font>
      <i/>
      <sz val="16"/>
      <color indexed="8"/>
      <name val="Trebuchet MS"/>
      <family val="2"/>
    </font>
    <font>
      <i/>
      <sz val="16"/>
      <color indexed="8"/>
      <name val="Calibri"/>
      <family val="2"/>
    </font>
    <font>
      <b/>
      <i/>
      <sz val="16"/>
      <color indexed="8"/>
      <name val="Trebuchet MS"/>
      <family val="2"/>
    </font>
    <font>
      <sz val="16"/>
      <color indexed="8"/>
      <name val="Trebuchet MS"/>
      <family val="2"/>
    </font>
    <font>
      <b/>
      <sz val="18"/>
      <name val="Comic Sans MS"/>
      <family val="4"/>
    </font>
    <font>
      <sz val="18"/>
      <name val="Arial"/>
      <family val="2"/>
    </font>
    <font>
      <b/>
      <sz val="14"/>
      <name val="Calibri"/>
      <family val="2"/>
    </font>
    <font>
      <i/>
      <sz val="16"/>
      <color rgb="FF000000"/>
      <name val="Calibri"/>
      <family val="2"/>
    </font>
    <font>
      <sz val="20"/>
      <name val="Arial"/>
      <family val="2"/>
    </font>
    <font>
      <sz val="18"/>
      <color rgb="FF00B050"/>
      <name val="Arial"/>
      <family val="2"/>
    </font>
    <font>
      <sz val="12"/>
      <color indexed="10"/>
      <name val="Calibri"/>
      <family val="2"/>
    </font>
    <font>
      <b/>
      <sz val="12"/>
      <name val="Calibri"/>
      <family val="2"/>
    </font>
    <font>
      <sz val="12"/>
      <name val="Calibri"/>
      <family val="2"/>
    </font>
    <font>
      <sz val="16"/>
      <color indexed="10"/>
      <name val="Calibri"/>
      <family val="2"/>
    </font>
    <font>
      <b/>
      <sz val="16"/>
      <name val="Calibri"/>
      <family val="2"/>
    </font>
    <font>
      <sz val="16"/>
      <name val="Calibri"/>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8" fillId="0" borderId="0"/>
  </cellStyleXfs>
  <cellXfs count="173">
    <xf numFmtId="0" fontId="0" fillId="0" borderId="0" xfId="0"/>
    <xf numFmtId="0" fontId="9" fillId="0" borderId="0" xfId="1" applyFont="1" applyBorder="1" applyAlignment="1" applyProtection="1">
      <alignment horizontal="center"/>
    </xf>
    <xf numFmtId="0" fontId="3" fillId="0" borderId="0" xfId="1" applyFont="1" applyBorder="1" applyProtection="1"/>
    <xf numFmtId="0" fontId="8" fillId="0" borderId="0" xfId="1" applyBorder="1" applyProtection="1"/>
    <xf numFmtId="0" fontId="12" fillId="0" borderId="0" xfId="1" applyFont="1" applyBorder="1" applyAlignment="1" applyProtection="1">
      <alignment horizontal="center"/>
    </xf>
    <xf numFmtId="0" fontId="2" fillId="0" borderId="0" xfId="1" applyFont="1" applyFill="1" applyBorder="1" applyAlignment="1" applyProtection="1">
      <alignment horizontal="center" vertical="center" wrapText="1"/>
      <protection locked="0"/>
    </xf>
    <xf numFmtId="0" fontId="2" fillId="0" borderId="0" xfId="1" applyFont="1" applyBorder="1" applyProtection="1"/>
    <xf numFmtId="0" fontId="6" fillId="0" borderId="0" xfId="1" applyFont="1" applyBorder="1" applyAlignment="1" applyProtection="1">
      <alignment horizontal="center"/>
      <protection locked="0"/>
    </xf>
    <xf numFmtId="0" fontId="8" fillId="0" borderId="0" xfId="1" applyBorder="1" applyAlignment="1" applyProtection="1">
      <alignment wrapText="1"/>
    </xf>
    <xf numFmtId="0" fontId="1" fillId="0" borderId="0" xfId="1" applyFont="1" applyBorder="1" applyAlignment="1" applyProtection="1">
      <alignment vertical="center"/>
    </xf>
    <xf numFmtId="0" fontId="1" fillId="0" borderId="0" xfId="1" applyFont="1" applyBorder="1" applyAlignment="1" applyProtection="1">
      <alignment vertical="center"/>
      <protection locked="0"/>
    </xf>
    <xf numFmtId="0" fontId="2"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right" wrapText="1"/>
      <protection locked="0"/>
    </xf>
    <xf numFmtId="0" fontId="11" fillId="0" borderId="0" xfId="1" applyFont="1" applyBorder="1" applyAlignment="1" applyProtection="1">
      <alignment horizontal="center"/>
    </xf>
    <xf numFmtId="0" fontId="13" fillId="0" borderId="0" xfId="0" applyFont="1" applyBorder="1" applyAlignment="1">
      <alignment vertical="center" wrapText="1"/>
    </xf>
    <xf numFmtId="0" fontId="1" fillId="0" borderId="0" xfId="1" applyFont="1" applyBorder="1" applyAlignment="1" applyProtection="1">
      <alignment horizontal="center" vertical="center"/>
    </xf>
    <xf numFmtId="0" fontId="1" fillId="0" borderId="0" xfId="1" applyFont="1" applyBorder="1" applyAlignment="1" applyProtection="1">
      <alignment horizontal="center" vertical="center"/>
      <protection locked="0"/>
    </xf>
    <xf numFmtId="0" fontId="5" fillId="0" borderId="0" xfId="1" applyFont="1" applyBorder="1" applyAlignment="1" applyProtection="1">
      <alignment horizontal="center"/>
      <protection locked="0"/>
    </xf>
    <xf numFmtId="0" fontId="10" fillId="0" borderId="0" xfId="1" applyFont="1" applyBorder="1" applyAlignment="1" applyProtection="1">
      <alignment horizontal="center" vertical="center"/>
    </xf>
    <xf numFmtId="0" fontId="7" fillId="0" borderId="0" xfId="0" applyFont="1" applyAlignment="1">
      <alignment horizontal="center"/>
    </xf>
    <xf numFmtId="0" fontId="16" fillId="0" borderId="0" xfId="1" applyFont="1" applyBorder="1" applyProtection="1"/>
    <xf numFmtId="0" fontId="16" fillId="0" borderId="0" xfId="1" applyFont="1" applyBorder="1" applyAlignment="1" applyProtection="1">
      <alignment wrapText="1"/>
    </xf>
    <xf numFmtId="0" fontId="15" fillId="0" borderId="0" xfId="1" applyFont="1" applyBorder="1" applyAlignment="1" applyProtection="1">
      <alignment horizontal="center" vertical="center" wrapText="1"/>
    </xf>
    <xf numFmtId="0" fontId="7" fillId="0" borderId="0" xfId="1" applyFont="1" applyFill="1" applyBorder="1" applyAlignment="1" applyProtection="1">
      <alignment horizontal="center" vertical="center" textRotation="45" wrapText="1"/>
    </xf>
    <xf numFmtId="0" fontId="5" fillId="0" borderId="0" xfId="1" applyFont="1" applyBorder="1" applyAlignment="1" applyProtection="1">
      <alignment horizontal="center" vertical="center"/>
      <protection locked="0"/>
    </xf>
    <xf numFmtId="0" fontId="1" fillId="6" borderId="0" xfId="1" applyFont="1" applyFill="1" applyBorder="1" applyAlignment="1" applyProtection="1">
      <alignment vertical="center"/>
    </xf>
    <xf numFmtId="0" fontId="1" fillId="6" borderId="0" xfId="1" applyFont="1" applyFill="1" applyBorder="1" applyAlignment="1" applyProtection="1">
      <alignment horizontal="center" vertical="center"/>
    </xf>
    <xf numFmtId="0" fontId="8" fillId="6" borderId="0" xfId="1" applyFill="1" applyBorder="1" applyProtection="1"/>
    <xf numFmtId="0" fontId="7" fillId="0" borderId="0" xfId="1" applyFont="1" applyBorder="1" applyProtection="1"/>
    <xf numFmtId="0" fontId="5" fillId="0" borderId="0" xfId="1" applyFont="1" applyBorder="1" applyAlignment="1" applyProtection="1">
      <alignment vertical="center" wrapText="1"/>
      <protection locked="0"/>
    </xf>
    <xf numFmtId="0" fontId="5" fillId="0" borderId="0" xfId="1" applyFont="1" applyBorder="1" applyAlignment="1" applyProtection="1">
      <protection locked="0"/>
    </xf>
    <xf numFmtId="0" fontId="12" fillId="0" borderId="0" xfId="1" applyFont="1" applyBorder="1" applyAlignment="1" applyProtection="1">
      <alignment vertical="center" wrapText="1"/>
      <protection locked="0"/>
    </xf>
    <xf numFmtId="0" fontId="10" fillId="0" borderId="0" xfId="1" applyFont="1" applyBorder="1" applyAlignment="1" applyProtection="1">
      <alignment vertical="center" wrapText="1"/>
      <protection locked="0"/>
    </xf>
    <xf numFmtId="0" fontId="5" fillId="0" borderId="0" xfId="1" applyFont="1" applyBorder="1" applyAlignment="1" applyProtection="1">
      <alignment vertical="center"/>
      <protection locked="0"/>
    </xf>
    <xf numFmtId="0" fontId="8" fillId="3" borderId="0" xfId="1" applyFill="1" applyBorder="1" applyProtection="1"/>
    <xf numFmtId="0" fontId="17" fillId="4" borderId="0" xfId="1" applyFont="1" applyFill="1" applyBorder="1" applyAlignment="1" applyProtection="1">
      <alignment horizontal="left"/>
    </xf>
    <xf numFmtId="0" fontId="3" fillId="2" borderId="0" xfId="1" applyFont="1" applyFill="1" applyBorder="1" applyProtection="1"/>
    <xf numFmtId="0" fontId="17" fillId="4" borderId="0" xfId="1" applyFont="1" applyFill="1" applyBorder="1" applyProtection="1"/>
    <xf numFmtId="0" fontId="8" fillId="5" borderId="0" xfId="1" applyFill="1" applyBorder="1" applyProtection="1"/>
    <xf numFmtId="0" fontId="10" fillId="5" borderId="0" xfId="1" applyFont="1" applyFill="1" applyBorder="1" applyProtection="1"/>
    <xf numFmtId="0" fontId="7" fillId="2" borderId="0" xfId="1" applyFont="1" applyFill="1" applyBorder="1" applyProtection="1"/>
    <xf numFmtId="0" fontId="7" fillId="2" borderId="0" xfId="1" applyFont="1" applyFill="1" applyBorder="1" applyAlignment="1" applyProtection="1">
      <alignment horizontal="left"/>
    </xf>
    <xf numFmtId="0" fontId="10" fillId="2" borderId="0" xfId="1" applyFont="1" applyFill="1" applyBorder="1" applyAlignment="1" applyProtection="1">
      <alignment horizontal="right"/>
    </xf>
    <xf numFmtId="0" fontId="10" fillId="2" borderId="0" xfId="1" applyFont="1" applyFill="1" applyBorder="1" applyAlignment="1" applyProtection="1">
      <alignment horizontal="left"/>
    </xf>
    <xf numFmtId="0" fontId="1"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vertical="center"/>
      <protection locked="0"/>
    </xf>
    <xf numFmtId="0" fontId="2" fillId="2" borderId="0" xfId="1" applyFont="1" applyFill="1" applyBorder="1" applyProtection="1"/>
    <xf numFmtId="8" fontId="4" fillId="0" borderId="0" xfId="1" applyNumberFormat="1" applyFont="1" applyBorder="1" applyAlignment="1" applyProtection="1">
      <protection locked="0"/>
    </xf>
    <xf numFmtId="8" fontId="4" fillId="0" borderId="0" xfId="1" applyNumberFormat="1" applyFont="1" applyBorder="1" applyAlignment="1" applyProtection="1">
      <alignment horizontal="right"/>
      <protection locked="0"/>
    </xf>
    <xf numFmtId="0" fontId="6" fillId="0" borderId="0" xfId="1" applyFont="1" applyBorder="1" applyProtection="1"/>
    <xf numFmtId="0" fontId="19" fillId="0" borderId="0" xfId="0" applyFont="1" applyBorder="1" applyProtection="1"/>
    <xf numFmtId="0" fontId="19" fillId="0" borderId="0" xfId="0" applyFont="1" applyProtection="1"/>
    <xf numFmtId="0" fontId="27" fillId="0" borderId="0" xfId="0" applyFont="1"/>
    <xf numFmtId="0" fontId="20" fillId="0" borderId="0" xfId="0" applyFont="1" applyAlignment="1">
      <alignment horizontal="center" vertical="center"/>
    </xf>
    <xf numFmtId="0" fontId="21" fillId="0" borderId="0" xfId="0" applyFont="1"/>
    <xf numFmtId="0" fontId="10" fillId="0" borderId="0" xfId="0" applyFont="1" applyBorder="1" applyAlignment="1" applyProtection="1">
      <alignment vertical="center"/>
    </xf>
    <xf numFmtId="0" fontId="22" fillId="0" borderId="0" xfId="0" applyFont="1" applyAlignment="1">
      <alignment horizontal="center" vertical="center"/>
    </xf>
    <xf numFmtId="0" fontId="10" fillId="0" borderId="0" xfId="0" applyFont="1" applyProtection="1"/>
    <xf numFmtId="0" fontId="10" fillId="0" borderId="0" xfId="0" applyFont="1" applyAlignment="1" applyProtection="1">
      <alignment vertical="center"/>
    </xf>
    <xf numFmtId="0" fontId="23" fillId="0" borderId="0" xfId="0" applyFont="1" applyAlignment="1">
      <alignment horizontal="center" vertical="center"/>
    </xf>
    <xf numFmtId="0" fontId="10" fillId="0" borderId="0" xfId="1" applyFont="1" applyFill="1" applyBorder="1" applyAlignment="1" applyProtection="1">
      <alignment horizontal="center" vertical="center" textRotation="22" wrapText="1"/>
    </xf>
    <xf numFmtId="0" fontId="15" fillId="0" borderId="0" xfId="0"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textRotation="45" wrapText="1"/>
    </xf>
    <xf numFmtId="0" fontId="4" fillId="0" borderId="0" xfId="1" applyFont="1" applyBorder="1" applyAlignment="1" applyProtection="1">
      <alignment horizontal="center"/>
      <protection locked="0"/>
    </xf>
    <xf numFmtId="0" fontId="11" fillId="0" borderId="0" xfId="1" applyFont="1" applyBorder="1" applyProtection="1"/>
    <xf numFmtId="0" fontId="25" fillId="0" borderId="0" xfId="1" applyFont="1" applyBorder="1" applyProtection="1"/>
    <xf numFmtId="0" fontId="8" fillId="0" borderId="0" xfId="1"/>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xf>
    <xf numFmtId="0" fontId="28" fillId="0" borderId="0" xfId="0" applyFont="1" applyBorder="1" applyProtection="1"/>
    <xf numFmtId="0" fontId="12" fillId="0" borderId="0" xfId="0" applyFont="1" applyBorder="1" applyAlignment="1" applyProtection="1">
      <alignment vertical="center"/>
    </xf>
    <xf numFmtId="0" fontId="0" fillId="0" borderId="0" xfId="0" applyBorder="1" applyProtection="1"/>
    <xf numFmtId="0" fontId="2" fillId="0" borderId="0" xfId="0" applyFont="1" applyBorder="1" applyAlignment="1" applyProtection="1">
      <alignment wrapText="1"/>
    </xf>
    <xf numFmtId="0" fontId="29" fillId="0" borderId="0" xfId="1" applyFont="1" applyBorder="1" applyProtection="1"/>
    <xf numFmtId="0" fontId="1" fillId="0" borderId="0" xfId="1" applyFont="1" applyBorder="1" applyAlignment="1" applyProtection="1">
      <alignment horizontal="center" vertical="center"/>
    </xf>
    <xf numFmtId="0" fontId="5" fillId="0" borderId="0" xfId="1" applyFont="1" applyBorder="1" applyAlignment="1" applyProtection="1">
      <alignment horizontal="center"/>
      <protection locked="0"/>
    </xf>
    <xf numFmtId="0" fontId="3" fillId="0" borderId="0" xfId="0" applyFont="1" applyBorder="1" applyProtection="1"/>
    <xf numFmtId="0" fontId="15" fillId="7" borderId="0" xfId="1" applyFont="1" applyFill="1" applyBorder="1" applyAlignment="1" applyProtection="1">
      <alignment horizontal="center" vertical="center" wrapText="1"/>
    </xf>
    <xf numFmtId="0" fontId="30" fillId="0" borderId="0" xfId="0" applyFont="1" applyBorder="1" applyAlignment="1">
      <alignment vertical="center" wrapText="1"/>
    </xf>
    <xf numFmtId="0" fontId="15" fillId="7" borderId="0" xfId="1" applyFont="1" applyFill="1" applyBorder="1" applyAlignment="1" applyProtection="1">
      <alignment horizontal="center" vertical="center" wrapText="1"/>
    </xf>
    <xf numFmtId="0" fontId="1" fillId="6" borderId="0" xfId="1" applyFont="1" applyFill="1" applyBorder="1" applyAlignment="1" applyProtection="1">
      <alignment horizontal="center" vertical="center"/>
    </xf>
    <xf numFmtId="0" fontId="7" fillId="0" borderId="1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7" fillId="0" borderId="2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5" fillId="0" borderId="2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7" fillId="0" borderId="7" xfId="0" applyFont="1" applyFill="1" applyBorder="1" applyAlignment="1" applyProtection="1">
      <alignment horizontal="center" vertical="center" wrapText="1"/>
    </xf>
    <xf numFmtId="0" fontId="7" fillId="0" borderId="24"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0" borderId="0" xfId="1" applyFont="1" applyBorder="1" applyAlignment="1" applyProtection="1">
      <alignment horizontal="center" vertical="center" wrapText="1"/>
    </xf>
    <xf numFmtId="0" fontId="15" fillId="7" borderId="0" xfId="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6" fillId="7" borderId="0" xfId="1" applyFont="1" applyFill="1" applyBorder="1" applyAlignment="1" applyProtection="1">
      <alignment horizontal="center"/>
    </xf>
    <xf numFmtId="0" fontId="8" fillId="0" borderId="0" xfId="1" applyBorder="1" applyAlignment="1" applyProtection="1">
      <alignment horizontal="center"/>
    </xf>
    <xf numFmtId="0" fontId="7" fillId="0" borderId="0" xfId="1" applyFont="1" applyFill="1" applyBorder="1" applyAlignment="1" applyProtection="1">
      <alignment horizontal="center" vertical="center" wrapText="1"/>
    </xf>
    <xf numFmtId="0" fontId="1" fillId="0" borderId="0" xfId="1" applyFont="1" applyBorder="1" applyAlignment="1" applyProtection="1">
      <alignment horizontal="center" vertical="center"/>
    </xf>
    <xf numFmtId="0" fontId="10" fillId="0" borderId="0" xfId="1" applyFont="1" applyFill="1" applyBorder="1" applyAlignment="1" applyProtection="1">
      <alignment horizontal="center" vertical="center" textRotation="45" wrapText="1"/>
    </xf>
    <xf numFmtId="0" fontId="9" fillId="0" borderId="0" xfId="1" applyFont="1" applyBorder="1" applyAlignment="1" applyProtection="1">
      <alignment horizontal="center"/>
      <protection locked="0"/>
    </xf>
    <xf numFmtId="0" fontId="30" fillId="0" borderId="0" xfId="0" applyFont="1" applyBorder="1" applyAlignment="1">
      <alignment horizontal="center" vertical="center" wrapText="1"/>
    </xf>
    <xf numFmtId="0" fontId="7" fillId="0" borderId="0" xfId="1" applyFont="1" applyBorder="1" applyAlignment="1" applyProtection="1">
      <alignment horizontal="center" vertical="center"/>
    </xf>
    <xf numFmtId="0" fontId="15" fillId="7" borderId="0" xfId="1" applyFont="1" applyFill="1" applyBorder="1" applyAlignment="1" applyProtection="1">
      <alignment horizontal="center"/>
    </xf>
    <xf numFmtId="0" fontId="6" fillId="0" borderId="0" xfId="1" applyFont="1" applyBorder="1" applyAlignment="1" applyProtection="1">
      <alignment horizontal="center" vertical="center" wrapText="1"/>
    </xf>
    <xf numFmtId="0" fontId="7" fillId="7" borderId="0" xfId="1" applyFont="1" applyFill="1" applyBorder="1" applyAlignment="1" applyProtection="1">
      <alignment horizontal="center" vertical="center" wrapText="1"/>
    </xf>
    <xf numFmtId="0" fontId="10" fillId="0" borderId="0" xfId="1" applyFont="1" applyBorder="1" applyAlignment="1" applyProtection="1">
      <alignment horizontal="center" vertical="center" wrapText="1"/>
    </xf>
    <xf numFmtId="0" fontId="24" fillId="0" borderId="0" xfId="1" applyFont="1" applyBorder="1" applyAlignment="1" applyProtection="1">
      <alignment horizontal="center"/>
      <protection locked="0"/>
    </xf>
    <xf numFmtId="0" fontId="18" fillId="0" borderId="0" xfId="1" applyFont="1" applyFill="1" applyBorder="1" applyAlignment="1" applyProtection="1">
      <alignment horizontal="center" vertical="center" textRotation="45" wrapText="1"/>
    </xf>
    <xf numFmtId="0" fontId="15" fillId="0" borderId="0" xfId="1" applyFont="1" applyFill="1" applyBorder="1" applyAlignment="1" applyProtection="1">
      <alignment horizontal="center" vertical="center" wrapText="1"/>
    </xf>
    <xf numFmtId="0" fontId="33" fillId="0" borderId="0" xfId="0" applyFont="1" applyBorder="1" applyAlignment="1">
      <alignment horizontal="center" vertical="center" wrapText="1"/>
    </xf>
    <xf numFmtId="0" fontId="4" fillId="0" borderId="0" xfId="1" applyFont="1" applyBorder="1" applyAlignment="1" applyProtection="1">
      <alignment horizontal="center"/>
      <protection locked="0"/>
    </xf>
    <xf numFmtId="0" fontId="10" fillId="0" borderId="0" xfId="1" applyFont="1" applyBorder="1" applyAlignment="1" applyProtection="1">
      <alignment horizontal="center" vertical="center" textRotation="45"/>
    </xf>
    <xf numFmtId="0" fontId="18" fillId="0" borderId="0" xfId="1" applyFont="1" applyBorder="1" applyAlignment="1" applyProtection="1">
      <alignment horizontal="center" vertical="center" wrapText="1"/>
    </xf>
    <xf numFmtId="0" fontId="1" fillId="6" borderId="0" xfId="1" applyFont="1" applyFill="1" applyBorder="1" applyAlignment="1" applyProtection="1">
      <alignment horizontal="center" vertical="center"/>
    </xf>
    <xf numFmtId="0" fontId="1" fillId="0" borderId="0" xfId="1" applyNumberFormat="1" applyFont="1" applyBorder="1" applyAlignment="1" applyProtection="1">
      <alignment horizontal="center" vertical="center"/>
      <protection locked="0"/>
    </xf>
    <xf numFmtId="0" fontId="1" fillId="0" borderId="0" xfId="1" applyFont="1" applyBorder="1" applyAlignment="1" applyProtection="1">
      <alignment horizontal="left" vertical="center"/>
    </xf>
    <xf numFmtId="0" fontId="7" fillId="0" borderId="3"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8" fillId="0" borderId="0" xfId="1" applyBorder="1" applyAlignment="1" applyProtection="1">
      <alignment horizontal="left"/>
    </xf>
    <xf numFmtId="0" fontId="5" fillId="0" borderId="2" xfId="1" applyFont="1" applyBorder="1" applyAlignment="1" applyProtection="1">
      <alignment horizontal="center" wrapText="1"/>
      <protection locked="0"/>
    </xf>
    <xf numFmtId="0" fontId="5" fillId="0" borderId="9" xfId="1" applyFont="1" applyBorder="1" applyAlignment="1" applyProtection="1">
      <alignment horizontal="center" wrapText="1"/>
      <protection locked="0"/>
    </xf>
    <xf numFmtId="0" fontId="5" fillId="0" borderId="1" xfId="1" applyFont="1" applyBorder="1" applyAlignment="1" applyProtection="1">
      <alignment horizontal="center" wrapText="1"/>
      <protection locked="0"/>
    </xf>
    <xf numFmtId="0" fontId="5" fillId="0" borderId="0" xfId="1" applyFont="1" applyBorder="1" applyAlignment="1" applyProtection="1">
      <alignment horizontal="center"/>
      <protection locked="0"/>
    </xf>
    <xf numFmtId="0" fontId="5" fillId="0" borderId="0" xfId="1" applyFont="1" applyBorder="1" applyAlignment="1" applyProtection="1">
      <alignment horizontal="center" vertical="center" wrapText="1"/>
      <protection locked="0"/>
    </xf>
    <xf numFmtId="0" fontId="5" fillId="0" borderId="18"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19" xfId="1" applyFont="1" applyBorder="1" applyAlignment="1" applyProtection="1">
      <alignment horizontal="center" vertical="center" wrapText="1"/>
      <protection locked="0"/>
    </xf>
    <xf numFmtId="0" fontId="5" fillId="0" borderId="11" xfId="1" applyFont="1" applyBorder="1" applyAlignment="1" applyProtection="1">
      <alignment horizontal="center" vertical="center" wrapText="1"/>
      <protection locked="0"/>
    </xf>
    <xf numFmtId="0" fontId="5" fillId="0" borderId="12"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4" fillId="0" borderId="27" xfId="1" applyFont="1" applyBorder="1" applyAlignment="1" applyProtection="1">
      <alignment horizontal="center" vertical="center" wrapText="1"/>
      <protection locked="0"/>
    </xf>
    <xf numFmtId="0" fontId="4" fillId="0" borderId="16"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protection locked="0"/>
    </xf>
    <xf numFmtId="8" fontId="4" fillId="0" borderId="0" xfId="1" applyNumberFormat="1" applyFont="1" applyBorder="1" applyAlignment="1" applyProtection="1">
      <alignment horizontal="center"/>
      <protection locked="0"/>
    </xf>
    <xf numFmtId="0" fontId="7" fillId="0" borderId="13" xfId="1" applyFont="1" applyBorder="1" applyAlignment="1" applyProtection="1">
      <alignment horizontal="center" vertical="center" textRotation="45"/>
    </xf>
    <xf numFmtId="0" fontId="7" fillId="0" borderId="0" xfId="1" applyFont="1" applyBorder="1" applyAlignment="1" applyProtection="1">
      <alignment horizontal="center" vertical="center" textRotation="45"/>
    </xf>
    <xf numFmtId="0" fontId="7" fillId="0" borderId="15" xfId="1" applyFont="1" applyBorder="1" applyAlignment="1" applyProtection="1">
      <alignment horizontal="center" vertical="center" textRotation="45"/>
    </xf>
    <xf numFmtId="0" fontId="4" fillId="0" borderId="13" xfId="1" applyFont="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7" fillId="0" borderId="13" xfId="1" applyFont="1" applyFill="1" applyBorder="1" applyAlignment="1" applyProtection="1">
      <alignment horizontal="center" vertical="center" textRotation="45" wrapText="1"/>
    </xf>
    <xf numFmtId="0" fontId="7" fillId="0" borderId="0" xfId="1" applyFont="1" applyFill="1" applyBorder="1" applyAlignment="1" applyProtection="1">
      <alignment horizontal="center" vertical="center" textRotation="45" wrapText="1"/>
    </xf>
    <xf numFmtId="0" fontId="7" fillId="0" borderId="15" xfId="1" applyFont="1" applyFill="1" applyBorder="1" applyAlignment="1" applyProtection="1">
      <alignment horizontal="center" vertical="center" textRotation="45" wrapText="1"/>
    </xf>
    <xf numFmtId="0" fontId="4" fillId="0" borderId="0"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protection locked="0"/>
    </xf>
    <xf numFmtId="0" fontId="4" fillId="0" borderId="18" xfId="1" applyFont="1" applyBorder="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5" fillId="0" borderId="20" xfId="1" applyFont="1" applyBorder="1" applyAlignment="1" applyProtection="1">
      <alignment horizontal="center" vertical="center" wrapText="1"/>
      <protection locked="0"/>
    </xf>
    <xf numFmtId="0" fontId="4" fillId="8" borderId="0" xfId="1" applyFont="1" applyFill="1" applyBorder="1" applyAlignment="1" applyProtection="1">
      <alignment horizontal="center"/>
      <protection locked="0"/>
    </xf>
    <xf numFmtId="0" fontId="10" fillId="0" borderId="5"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7" fillId="0" borderId="28"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9" fillId="0" borderId="30"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10" fillId="0" borderId="9" xfId="1" applyFont="1" applyBorder="1" applyAlignment="1" applyProtection="1">
      <alignment horizontal="center" vertical="center" wrapText="1"/>
    </xf>
    <xf numFmtId="0" fontId="15" fillId="0" borderId="9" xfId="1" applyFont="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6" fillId="9" borderId="0" xfId="1" applyFont="1" applyFill="1" applyBorder="1" applyAlignment="1" applyProtection="1">
      <alignment horizontal="center" vertical="center" wrapText="1"/>
    </xf>
  </cellXfs>
  <cellStyles count="2">
    <cellStyle name="Standard" xfId="0" builtinId="0"/>
    <cellStyle name="Standard 2" xfId="1"/>
  </cellStyles>
  <dxfs count="0"/>
  <tableStyles count="0" defaultTableStyle="TableStyleMedium2" defaultPivotStyle="PivotStyleLight16"/>
  <colors>
    <mruColors>
      <color rgb="FF4DD3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6.png"/><Relationship Id="rId2" Type="http://schemas.openxmlformats.org/officeDocument/2006/relationships/image" Target="../media/image19.jpeg"/><Relationship Id="rId1" Type="http://schemas.openxmlformats.org/officeDocument/2006/relationships/image" Target="../media/image18.jpeg"/><Relationship Id="rId6" Type="http://schemas.openxmlformats.org/officeDocument/2006/relationships/image" Target="../media/image8.png"/><Relationship Id="rId5" Type="http://schemas.openxmlformats.org/officeDocument/2006/relationships/image" Target="../media/image20.jpeg"/><Relationship Id="rId4" Type="http://schemas.openxmlformats.org/officeDocument/2006/relationships/image" Target="../media/image2.gif"/><Relationship Id="rId9" Type="http://schemas.openxmlformats.org/officeDocument/2006/relationships/image" Target="../media/image7.png"/></Relationships>
</file>

<file path=xl/drawings/_rels/drawing1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6.png"/><Relationship Id="rId7" Type="http://schemas.openxmlformats.org/officeDocument/2006/relationships/image" Target="../media/image7.png"/><Relationship Id="rId2" Type="http://schemas.openxmlformats.org/officeDocument/2006/relationships/image" Target="../media/image19.jpeg"/><Relationship Id="rId1" Type="http://schemas.openxmlformats.org/officeDocument/2006/relationships/image" Target="../media/image21.jpeg"/><Relationship Id="rId6" Type="http://schemas.openxmlformats.org/officeDocument/2006/relationships/image" Target="../media/image1.png"/><Relationship Id="rId11" Type="http://schemas.openxmlformats.org/officeDocument/2006/relationships/image" Target="../media/image10.png"/><Relationship Id="rId5" Type="http://schemas.openxmlformats.org/officeDocument/2006/relationships/image" Target="../media/image2.gif"/><Relationship Id="rId10" Type="http://schemas.openxmlformats.org/officeDocument/2006/relationships/image" Target="../media/image23.jpeg"/><Relationship Id="rId4" Type="http://schemas.openxmlformats.org/officeDocument/2006/relationships/image" Target="../media/image5.png"/><Relationship Id="rId9" Type="http://schemas.openxmlformats.org/officeDocument/2006/relationships/image" Target="../media/image22.jpeg"/></Relationships>
</file>

<file path=xl/drawings/_rels/drawing1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25.jpeg"/><Relationship Id="rId2" Type="http://schemas.openxmlformats.org/officeDocument/2006/relationships/image" Target="../media/image7.png"/><Relationship Id="rId1" Type="http://schemas.openxmlformats.org/officeDocument/2006/relationships/image" Target="../media/image2.gif"/><Relationship Id="rId6" Type="http://schemas.openxmlformats.org/officeDocument/2006/relationships/image" Target="../media/image24.jpeg"/><Relationship Id="rId5" Type="http://schemas.openxmlformats.org/officeDocument/2006/relationships/image" Target="../media/image9.png"/><Relationship Id="rId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gif"/><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6.png"/><Relationship Id="rId4" Type="http://schemas.openxmlformats.org/officeDocument/2006/relationships/image" Target="../media/image2.gif"/></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png"/><Relationship Id="rId7"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gif"/><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gif"/><Relationship Id="rId5" Type="http://schemas.openxmlformats.org/officeDocument/2006/relationships/image" Target="../media/image8.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13.jpeg"/><Relationship Id="rId7" Type="http://schemas.openxmlformats.org/officeDocument/2006/relationships/image" Target="../media/image17.jpeg"/><Relationship Id="rId2" Type="http://schemas.openxmlformats.org/officeDocument/2006/relationships/image" Target="../media/image12.jpeg"/><Relationship Id="rId1" Type="http://schemas.openxmlformats.org/officeDocument/2006/relationships/image" Target="../media/image11.png"/><Relationship Id="rId6" Type="http://schemas.openxmlformats.org/officeDocument/2006/relationships/image" Target="../media/image16.jpeg"/><Relationship Id="rId5" Type="http://schemas.openxmlformats.org/officeDocument/2006/relationships/image" Target="../media/image15.jpeg"/><Relationship Id="rId4" Type="http://schemas.openxmlformats.org/officeDocument/2006/relationships/image" Target="../media/image14.png"/><Relationship Id="rId9" Type="http://schemas.openxmlformats.org/officeDocument/2006/relationships/image" Target="../media/image6.png"/></Relationships>
</file>

<file path=xl/drawings/_rels/drawing9.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jpeg"/><Relationship Id="rId7" Type="http://schemas.openxmlformats.org/officeDocument/2006/relationships/image" Target="../media/image1.png"/><Relationship Id="rId2" Type="http://schemas.openxmlformats.org/officeDocument/2006/relationships/image" Target="../media/image3.jpeg"/><Relationship Id="rId1" Type="http://schemas.openxmlformats.org/officeDocument/2006/relationships/image" Target="../media/image2.gif"/><Relationship Id="rId6" Type="http://schemas.openxmlformats.org/officeDocument/2006/relationships/image" Target="../media/image8.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20</xdr:col>
      <xdr:colOff>171284</xdr:colOff>
      <xdr:row>10</xdr:row>
      <xdr:rowOff>737527</xdr:rowOff>
    </xdr:from>
    <xdr:to>
      <xdr:col>20</xdr:col>
      <xdr:colOff>509958</xdr:colOff>
      <xdr:row>10</xdr:row>
      <xdr:rowOff>1018832</xdr:rowOff>
    </xdr:to>
    <xdr:pic>
      <xdr:nvPicPr>
        <xdr:cNvPr id="3" name="Picture 28" descr="untitled rind"/>
        <xdr:cNvPicPr>
          <a:picLocks noChangeAspect="1" noChangeArrowheads="1"/>
        </xdr:cNvPicPr>
      </xdr:nvPicPr>
      <xdr:blipFill>
        <a:blip xmlns:r="http://schemas.openxmlformats.org/officeDocument/2006/relationships" r:embed="rId1" cstate="print"/>
        <a:srcRect/>
        <a:stretch>
          <a:fillRect/>
        </a:stretch>
      </xdr:blipFill>
      <xdr:spPr bwMode="auto">
        <a:xfrm>
          <a:off x="27610611" y="8156037"/>
          <a:ext cx="338674" cy="28130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723900</xdr:colOff>
      <xdr:row>6</xdr:row>
      <xdr:rowOff>822960</xdr:rowOff>
    </xdr:from>
    <xdr:to>
      <xdr:col>9</xdr:col>
      <xdr:colOff>579120</xdr:colOff>
      <xdr:row>6</xdr:row>
      <xdr:rowOff>1524000</xdr:rowOff>
    </xdr:to>
    <xdr:pic>
      <xdr:nvPicPr>
        <xdr:cNvPr id="8248" name="Picture 6" descr="EU-Logo-alle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2840" y="3825240"/>
          <a:ext cx="10896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685800</xdr:colOff>
      <xdr:row>4</xdr:row>
      <xdr:rowOff>426720</xdr:rowOff>
    </xdr:from>
    <xdr:to>
      <xdr:col>9</xdr:col>
      <xdr:colOff>617220</xdr:colOff>
      <xdr:row>5</xdr:row>
      <xdr:rowOff>144780</xdr:rowOff>
    </xdr:to>
    <xdr:pic>
      <xdr:nvPicPr>
        <xdr:cNvPr id="8249" name="Picture 132" descr="iPDP-Siegel 2011 Geprüfte Qualität"/>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4740" y="1821180"/>
          <a:ext cx="116586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457200</xdr:colOff>
      <xdr:row>3</xdr:row>
      <xdr:rowOff>175260</xdr:rowOff>
    </xdr:from>
    <xdr:to>
      <xdr:col>1</xdr:col>
      <xdr:colOff>998220</xdr:colOff>
      <xdr:row>5</xdr:row>
      <xdr:rowOff>190500</xdr:rowOff>
    </xdr:to>
    <xdr:pic>
      <xdr:nvPicPr>
        <xdr:cNvPr id="8250" name="Picture 5" descr="Goll GrafikB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1318260"/>
          <a:ext cx="1714500" cy="15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982980</xdr:colOff>
      <xdr:row>10</xdr:row>
      <xdr:rowOff>0</xdr:rowOff>
    </xdr:from>
    <xdr:ext cx="192763" cy="264560"/>
    <xdr:sp macro="" textlink="">
      <xdr:nvSpPr>
        <xdr:cNvPr id="8" name="Textfeld 7"/>
        <xdr:cNvSpPr txBox="1"/>
      </xdr:nvSpPr>
      <xdr:spPr>
        <a:xfrm>
          <a:off x="14310360" y="7139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15</xdr:col>
      <xdr:colOff>742315</xdr:colOff>
      <xdr:row>8</xdr:row>
      <xdr:rowOff>1350010</xdr:rowOff>
    </xdr:from>
    <xdr:to>
      <xdr:col>16</xdr:col>
      <xdr:colOff>483235</xdr:colOff>
      <xdr:row>8</xdr:row>
      <xdr:rowOff>1746250</xdr:rowOff>
    </xdr:to>
    <xdr:pic>
      <xdr:nvPicPr>
        <xdr:cNvPr id="8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157315" y="6303010"/>
          <a:ext cx="53467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640080</xdr:colOff>
      <xdr:row>8</xdr:row>
      <xdr:rowOff>883920</xdr:rowOff>
    </xdr:from>
    <xdr:to>
      <xdr:col>20</xdr:col>
      <xdr:colOff>373380</xdr:colOff>
      <xdr:row>8</xdr:row>
      <xdr:rowOff>1287780</xdr:rowOff>
    </xdr:to>
    <xdr:pic>
      <xdr:nvPicPr>
        <xdr:cNvPr id="8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16060" y="5859780"/>
          <a:ext cx="5181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144780</xdr:colOff>
      <xdr:row>7</xdr:row>
      <xdr:rowOff>182880</xdr:rowOff>
    </xdr:from>
    <xdr:to>
      <xdr:col>8</xdr:col>
      <xdr:colOff>1173480</xdr:colOff>
      <xdr:row>8</xdr:row>
      <xdr:rowOff>1249680</xdr:rowOff>
    </xdr:to>
    <xdr:pic>
      <xdr:nvPicPr>
        <xdr:cNvPr id="8254" name="Grafik 1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80220" y="4884420"/>
          <a:ext cx="2362200" cy="134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xdr:row>
      <xdr:rowOff>0</xdr:rowOff>
    </xdr:from>
    <xdr:to>
      <xdr:col>2</xdr:col>
      <xdr:colOff>784860</xdr:colOff>
      <xdr:row>8</xdr:row>
      <xdr:rowOff>579120</xdr:rowOff>
    </xdr:to>
    <xdr:pic>
      <xdr:nvPicPr>
        <xdr:cNvPr id="8255" name="Picture 23" descr="untitle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46960" y="4975860"/>
          <a:ext cx="7848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678180</xdr:colOff>
      <xdr:row>10</xdr:row>
      <xdr:rowOff>68580</xdr:rowOff>
    </xdr:from>
    <xdr:to>
      <xdr:col>9</xdr:col>
      <xdr:colOff>1165860</xdr:colOff>
      <xdr:row>10</xdr:row>
      <xdr:rowOff>1181100</xdr:rowOff>
    </xdr:to>
    <xdr:grpSp>
      <xdr:nvGrpSpPr>
        <xdr:cNvPr id="8256" name="Gruppieren 13"/>
        <xdr:cNvGrpSpPr>
          <a:grpSpLocks/>
        </xdr:cNvGrpSpPr>
      </xdr:nvGrpSpPr>
      <xdr:grpSpPr bwMode="auto">
        <a:xfrm>
          <a:off x="11457305" y="7609205"/>
          <a:ext cx="1741805" cy="1112520"/>
          <a:chOff x="17240250" y="7451725"/>
          <a:chExt cx="1581150" cy="1292225"/>
        </a:xfrm>
      </xdr:grpSpPr>
      <xdr:pic>
        <xdr:nvPicPr>
          <xdr:cNvPr id="8257" name="Grafik 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Textfeld 15"/>
          <xdr:cNvSpPr txBox="1"/>
        </xdr:nvSpPr>
        <xdr:spPr>
          <a:xfrm>
            <a:off x="17240250" y="8460723"/>
            <a:ext cx="1581150" cy="283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15</xdr:col>
      <xdr:colOff>508000</xdr:colOff>
      <xdr:row>6</xdr:row>
      <xdr:rowOff>1333500</xdr:rowOff>
    </xdr:from>
    <xdr:to>
      <xdr:col>16</xdr:col>
      <xdr:colOff>285750</xdr:colOff>
      <xdr:row>7</xdr:row>
      <xdr:rowOff>130175</xdr:rowOff>
    </xdr:to>
    <xdr:pic>
      <xdr:nvPicPr>
        <xdr:cNvPr id="13" name="Picture 28" descr="untitled rin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923000" y="431800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936625</xdr:colOff>
      <xdr:row>10</xdr:row>
      <xdr:rowOff>1603375</xdr:rowOff>
    </xdr:from>
    <xdr:to>
      <xdr:col>7</xdr:col>
      <xdr:colOff>308610</xdr:colOff>
      <xdr:row>11</xdr:row>
      <xdr:rowOff>71120</xdr:rowOff>
    </xdr:to>
    <xdr:pic>
      <xdr:nvPicPr>
        <xdr:cNvPr id="15" name="Picture 23" descr="untitle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37625" y="8921750"/>
          <a:ext cx="7848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47625</xdr:colOff>
      <xdr:row>10</xdr:row>
      <xdr:rowOff>936625</xdr:rowOff>
    </xdr:from>
    <xdr:to>
      <xdr:col>16</xdr:col>
      <xdr:colOff>38735</xdr:colOff>
      <xdr:row>10</xdr:row>
      <xdr:rowOff>1515745</xdr:rowOff>
    </xdr:to>
    <xdr:pic>
      <xdr:nvPicPr>
        <xdr:cNvPr id="17" name="Picture 23" descr="untitle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462625" y="8255000"/>
          <a:ext cx="7848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825500</xdr:colOff>
      <xdr:row>6</xdr:row>
      <xdr:rowOff>1238250</xdr:rowOff>
    </xdr:from>
    <xdr:to>
      <xdr:col>6</xdr:col>
      <xdr:colOff>1397000</xdr:colOff>
      <xdr:row>7</xdr:row>
      <xdr:rowOff>34925</xdr:rowOff>
    </xdr:to>
    <xdr:pic>
      <xdr:nvPicPr>
        <xdr:cNvPr id="18" name="Picture 28" descr="untitled rin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826500" y="422275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873125</xdr:colOff>
      <xdr:row>6</xdr:row>
      <xdr:rowOff>1317625</xdr:rowOff>
    </xdr:from>
    <xdr:to>
      <xdr:col>4</xdr:col>
      <xdr:colOff>1315085</xdr:colOff>
      <xdr:row>7</xdr:row>
      <xdr:rowOff>30480</xdr:rowOff>
    </xdr:to>
    <xdr:pic>
      <xdr:nvPicPr>
        <xdr:cNvPr id="19" name="Picture 25" descr="untitled huhn"/>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48375" y="4302125"/>
          <a:ext cx="4419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815340</xdr:colOff>
      <xdr:row>8</xdr:row>
      <xdr:rowOff>381000</xdr:rowOff>
    </xdr:from>
    <xdr:to>
      <xdr:col>10</xdr:col>
      <xdr:colOff>571500</xdr:colOff>
      <xdr:row>8</xdr:row>
      <xdr:rowOff>1097280</xdr:rowOff>
    </xdr:to>
    <xdr:pic>
      <xdr:nvPicPr>
        <xdr:cNvPr id="9336" name="Picture 6" descr="EU-Logo-alle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5425440"/>
          <a:ext cx="10896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876300</xdr:colOff>
      <xdr:row>6</xdr:row>
      <xdr:rowOff>274320</xdr:rowOff>
    </xdr:from>
    <xdr:to>
      <xdr:col>10</xdr:col>
      <xdr:colOff>518160</xdr:colOff>
      <xdr:row>6</xdr:row>
      <xdr:rowOff>1196340</xdr:rowOff>
    </xdr:to>
    <xdr:pic>
      <xdr:nvPicPr>
        <xdr:cNvPr id="9337" name="Picture 132" descr="iPDP-Siegel 2011 Geprüfte Qualität"/>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00660" y="3108960"/>
          <a:ext cx="9753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342900</xdr:colOff>
      <xdr:row>16</xdr:row>
      <xdr:rowOff>205740</xdr:rowOff>
    </xdr:from>
    <xdr:to>
      <xdr:col>10</xdr:col>
      <xdr:colOff>1028700</xdr:colOff>
      <xdr:row>17</xdr:row>
      <xdr:rowOff>952500</xdr:rowOff>
    </xdr:to>
    <xdr:grpSp>
      <xdr:nvGrpSpPr>
        <xdr:cNvPr id="9338" name="Gruppieren 3"/>
        <xdr:cNvGrpSpPr>
          <a:grpSpLocks/>
        </xdr:cNvGrpSpPr>
      </xdr:nvGrpSpPr>
      <xdr:grpSpPr bwMode="auto">
        <a:xfrm>
          <a:off x="11963400" y="10127615"/>
          <a:ext cx="2051050" cy="1477010"/>
          <a:chOff x="17240250" y="7451725"/>
          <a:chExt cx="1581150" cy="1292225"/>
        </a:xfrm>
      </xdr:grpSpPr>
      <xdr:pic>
        <xdr:nvPicPr>
          <xdr:cNvPr id="9359" name="Grafik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feld 5"/>
          <xdr:cNvSpPr txBox="1"/>
        </xdr:nvSpPr>
        <xdr:spPr>
          <a:xfrm>
            <a:off x="17240250" y="8456045"/>
            <a:ext cx="1581150" cy="287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editAs="oneCell">
    <xdr:from>
      <xdr:col>0</xdr:col>
      <xdr:colOff>342900</xdr:colOff>
      <xdr:row>2</xdr:row>
      <xdr:rowOff>220980</xdr:rowOff>
    </xdr:from>
    <xdr:to>
      <xdr:col>2</xdr:col>
      <xdr:colOff>296545</xdr:colOff>
      <xdr:row>4</xdr:row>
      <xdr:rowOff>830580</xdr:rowOff>
    </xdr:to>
    <xdr:pic>
      <xdr:nvPicPr>
        <xdr:cNvPr id="9339" name="Picture 5" descr="Goll GrafikB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982980"/>
          <a:ext cx="17145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601980</xdr:colOff>
      <xdr:row>7</xdr:row>
      <xdr:rowOff>1021080</xdr:rowOff>
    </xdr:from>
    <xdr:to>
      <xdr:col>4</xdr:col>
      <xdr:colOff>1272540</xdr:colOff>
      <xdr:row>7</xdr:row>
      <xdr:rowOff>1066800</xdr:rowOff>
    </xdr:to>
    <xdr:pic>
      <xdr:nvPicPr>
        <xdr:cNvPr id="9340" name="Picture 56" descr="MM900040928[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54040" y="5044440"/>
          <a:ext cx="6705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866775</xdr:colOff>
      <xdr:row>6</xdr:row>
      <xdr:rowOff>501650</xdr:rowOff>
    </xdr:from>
    <xdr:to>
      <xdr:col>13</xdr:col>
      <xdr:colOff>44450</xdr:colOff>
      <xdr:row>6</xdr:row>
      <xdr:rowOff>913130</xdr:rowOff>
    </xdr:to>
    <xdr:pic>
      <xdr:nvPicPr>
        <xdr:cNvPr id="9341"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011650" y="3343275"/>
          <a:ext cx="46355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68580</xdr:colOff>
      <xdr:row>10</xdr:row>
      <xdr:rowOff>83820</xdr:rowOff>
    </xdr:from>
    <xdr:to>
      <xdr:col>15</xdr:col>
      <xdr:colOff>579120</xdr:colOff>
      <xdr:row>13</xdr:row>
      <xdr:rowOff>121920</xdr:rowOff>
    </xdr:to>
    <xdr:pic>
      <xdr:nvPicPr>
        <xdr:cNvPr id="9342" name="Picture 56" descr="MM900040928[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324320" y="6995160"/>
          <a:ext cx="51054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716280</xdr:colOff>
      <xdr:row>5</xdr:row>
      <xdr:rowOff>1097280</xdr:rowOff>
    </xdr:from>
    <xdr:to>
      <xdr:col>4</xdr:col>
      <xdr:colOff>1219200</xdr:colOff>
      <xdr:row>5</xdr:row>
      <xdr:rowOff>1021080</xdr:rowOff>
    </xdr:to>
    <xdr:pic>
      <xdr:nvPicPr>
        <xdr:cNvPr id="9343"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68340" y="2834640"/>
          <a:ext cx="502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716280</xdr:colOff>
      <xdr:row>5</xdr:row>
      <xdr:rowOff>1097280</xdr:rowOff>
    </xdr:from>
    <xdr:to>
      <xdr:col>6</xdr:col>
      <xdr:colOff>1219200</xdr:colOff>
      <xdr:row>5</xdr:row>
      <xdr:rowOff>1021080</xdr:rowOff>
    </xdr:to>
    <xdr:pic>
      <xdr:nvPicPr>
        <xdr:cNvPr id="9344"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57260" y="2834640"/>
          <a:ext cx="502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716280</xdr:colOff>
      <xdr:row>5</xdr:row>
      <xdr:rowOff>1097280</xdr:rowOff>
    </xdr:from>
    <xdr:to>
      <xdr:col>8</xdr:col>
      <xdr:colOff>1219200</xdr:colOff>
      <xdr:row>5</xdr:row>
      <xdr:rowOff>1021080</xdr:rowOff>
    </xdr:to>
    <xdr:pic>
      <xdr:nvPicPr>
        <xdr:cNvPr id="9345"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46180" y="2834640"/>
          <a:ext cx="502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716280</xdr:colOff>
      <xdr:row>5</xdr:row>
      <xdr:rowOff>1097280</xdr:rowOff>
    </xdr:from>
    <xdr:to>
      <xdr:col>8</xdr:col>
      <xdr:colOff>1219200</xdr:colOff>
      <xdr:row>5</xdr:row>
      <xdr:rowOff>1021080</xdr:rowOff>
    </xdr:to>
    <xdr:pic>
      <xdr:nvPicPr>
        <xdr:cNvPr id="9346"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46180" y="2834640"/>
          <a:ext cx="5029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859790</xdr:colOff>
      <xdr:row>14</xdr:row>
      <xdr:rowOff>511175</xdr:rowOff>
    </xdr:from>
    <xdr:to>
      <xdr:col>7</xdr:col>
      <xdr:colOff>10795</xdr:colOff>
      <xdr:row>14</xdr:row>
      <xdr:rowOff>915035</xdr:rowOff>
    </xdr:to>
    <xdr:pic>
      <xdr:nvPicPr>
        <xdr:cNvPr id="9347" name="Picture 56" descr="MM900040928[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60790" y="9194800"/>
          <a:ext cx="563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266700</xdr:colOff>
      <xdr:row>1</xdr:row>
      <xdr:rowOff>335280</xdr:rowOff>
    </xdr:from>
    <xdr:to>
      <xdr:col>17</xdr:col>
      <xdr:colOff>0</xdr:colOff>
      <xdr:row>3</xdr:row>
      <xdr:rowOff>121920</xdr:rowOff>
    </xdr:to>
    <xdr:pic>
      <xdr:nvPicPr>
        <xdr:cNvPr id="9348" name="Picture 56" descr="MM900040928[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307300" y="716280"/>
          <a:ext cx="5181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732790</xdr:colOff>
      <xdr:row>6</xdr:row>
      <xdr:rowOff>1472565</xdr:rowOff>
    </xdr:from>
    <xdr:to>
      <xdr:col>8</xdr:col>
      <xdr:colOff>1296670</xdr:colOff>
      <xdr:row>6</xdr:row>
      <xdr:rowOff>1890395</xdr:rowOff>
    </xdr:to>
    <xdr:pic>
      <xdr:nvPicPr>
        <xdr:cNvPr id="9349" name="Picture 28" descr="untitled rin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559540" y="4314190"/>
          <a:ext cx="563880" cy="41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982980</xdr:colOff>
      <xdr:row>6</xdr:row>
      <xdr:rowOff>1562100</xdr:rowOff>
    </xdr:from>
    <xdr:to>
      <xdr:col>4</xdr:col>
      <xdr:colOff>1424940</xdr:colOff>
      <xdr:row>7</xdr:row>
      <xdr:rowOff>15240</xdr:rowOff>
    </xdr:to>
    <xdr:pic>
      <xdr:nvPicPr>
        <xdr:cNvPr id="9350" name="Picture 25" descr="untitled huh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35040" y="4396740"/>
          <a:ext cx="4114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441960</xdr:colOff>
      <xdr:row>6</xdr:row>
      <xdr:rowOff>1257300</xdr:rowOff>
    </xdr:from>
    <xdr:to>
      <xdr:col>16</xdr:col>
      <xdr:colOff>99060</xdr:colOff>
      <xdr:row>7</xdr:row>
      <xdr:rowOff>152400</xdr:rowOff>
    </xdr:to>
    <xdr:pic>
      <xdr:nvPicPr>
        <xdr:cNvPr id="9351" name="Picture 25" descr="untitled huh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97700" y="4091940"/>
          <a:ext cx="44196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xdr:row>
      <xdr:rowOff>0</xdr:rowOff>
    </xdr:from>
    <xdr:to>
      <xdr:col>2</xdr:col>
      <xdr:colOff>784860</xdr:colOff>
      <xdr:row>8</xdr:row>
      <xdr:rowOff>579120</xdr:rowOff>
    </xdr:to>
    <xdr:pic>
      <xdr:nvPicPr>
        <xdr:cNvPr id="9352" name="Picture 23" descr="untitled"/>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6960" y="5044440"/>
          <a:ext cx="7848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1181100</xdr:colOff>
      <xdr:row>9</xdr:row>
      <xdr:rowOff>121920</xdr:rowOff>
    </xdr:from>
    <xdr:to>
      <xdr:col>2</xdr:col>
      <xdr:colOff>1339215</xdr:colOff>
      <xdr:row>14</xdr:row>
      <xdr:rowOff>7620</xdr:rowOff>
    </xdr:to>
    <xdr:pic>
      <xdr:nvPicPr>
        <xdr:cNvPr id="9353" name="Grafik 23"/>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46960" y="6766560"/>
          <a:ext cx="1310640" cy="1546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13</xdr:row>
      <xdr:rowOff>114300</xdr:rowOff>
    </xdr:from>
    <xdr:to>
      <xdr:col>10</xdr:col>
      <xdr:colOff>891540</xdr:colOff>
      <xdr:row>14</xdr:row>
      <xdr:rowOff>845820</xdr:rowOff>
    </xdr:to>
    <xdr:pic>
      <xdr:nvPicPr>
        <xdr:cNvPr id="9354" name="Grafik 3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024360" y="7901940"/>
          <a:ext cx="222504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589280</xdr:colOff>
      <xdr:row>14</xdr:row>
      <xdr:rowOff>587375</xdr:rowOff>
    </xdr:from>
    <xdr:to>
      <xdr:col>8</xdr:col>
      <xdr:colOff>1243330</xdr:colOff>
      <xdr:row>14</xdr:row>
      <xdr:rowOff>937895</xdr:rowOff>
    </xdr:to>
    <xdr:pic>
      <xdr:nvPicPr>
        <xdr:cNvPr id="9355" name="Grafik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416030" y="9271000"/>
          <a:ext cx="65405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15</xdr:row>
      <xdr:rowOff>205740</xdr:rowOff>
    </xdr:from>
    <xdr:to>
      <xdr:col>17</xdr:col>
      <xdr:colOff>685800</xdr:colOff>
      <xdr:row>16</xdr:row>
      <xdr:rowOff>274320</xdr:rowOff>
    </xdr:to>
    <xdr:pic>
      <xdr:nvPicPr>
        <xdr:cNvPr id="9356" name="Grafik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825460" y="9479280"/>
          <a:ext cx="6858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867410</xdr:colOff>
      <xdr:row>14</xdr:row>
      <xdr:rowOff>650875</xdr:rowOff>
    </xdr:from>
    <xdr:to>
      <xdr:col>4</xdr:col>
      <xdr:colOff>1309370</xdr:colOff>
      <xdr:row>15</xdr:row>
      <xdr:rowOff>86360</xdr:rowOff>
    </xdr:to>
    <xdr:pic>
      <xdr:nvPicPr>
        <xdr:cNvPr id="9357" name="Picture 25" descr="untitled huh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42660" y="9334500"/>
          <a:ext cx="4419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772795</xdr:colOff>
      <xdr:row>6</xdr:row>
      <xdr:rowOff>1558925</xdr:rowOff>
    </xdr:from>
    <xdr:to>
      <xdr:col>6</xdr:col>
      <xdr:colOff>1214755</xdr:colOff>
      <xdr:row>7</xdr:row>
      <xdr:rowOff>26035</xdr:rowOff>
    </xdr:to>
    <xdr:pic>
      <xdr:nvPicPr>
        <xdr:cNvPr id="9358" name="Picture 25" descr="untitled huh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73795" y="4400550"/>
          <a:ext cx="4419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175260</xdr:colOff>
      <xdr:row>5</xdr:row>
      <xdr:rowOff>60960</xdr:rowOff>
    </xdr:from>
    <xdr:to>
      <xdr:col>0</xdr:col>
      <xdr:colOff>609600</xdr:colOff>
      <xdr:row>6</xdr:row>
      <xdr:rowOff>167640</xdr:rowOff>
    </xdr:to>
    <xdr:pic>
      <xdr:nvPicPr>
        <xdr:cNvPr id="10291" name="Picture 56" descr="MM900040928[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952500"/>
          <a:ext cx="4343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464820</xdr:colOff>
      <xdr:row>5</xdr:row>
      <xdr:rowOff>91440</xdr:rowOff>
    </xdr:from>
    <xdr:to>
      <xdr:col>2</xdr:col>
      <xdr:colOff>723900</xdr:colOff>
      <xdr:row>7</xdr:row>
      <xdr:rowOff>7620</xdr:rowOff>
    </xdr:to>
    <xdr:pic>
      <xdr:nvPicPr>
        <xdr:cNvPr id="10292" name="Picture 25" descr="untitled huh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4140" y="982980"/>
          <a:ext cx="2590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5</xdr:row>
      <xdr:rowOff>121920</xdr:rowOff>
    </xdr:from>
    <xdr:to>
      <xdr:col>1</xdr:col>
      <xdr:colOff>777240</xdr:colOff>
      <xdr:row>7</xdr:row>
      <xdr:rowOff>68580</xdr:rowOff>
    </xdr:to>
    <xdr:pic>
      <xdr:nvPicPr>
        <xdr:cNvPr id="10293" name="Picture 28" descr="untitled rin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8760" y="1013460"/>
          <a:ext cx="3581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464820</xdr:colOff>
      <xdr:row>5</xdr:row>
      <xdr:rowOff>167640</xdr:rowOff>
    </xdr:from>
    <xdr:to>
      <xdr:col>3</xdr:col>
      <xdr:colOff>876300</xdr:colOff>
      <xdr:row>7</xdr:row>
      <xdr:rowOff>30480</xdr:rowOff>
    </xdr:to>
    <xdr:pic>
      <xdr:nvPicPr>
        <xdr:cNvPr id="10294"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33800" y="1059180"/>
          <a:ext cx="4114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5</xdr:row>
      <xdr:rowOff>76200</xdr:rowOff>
    </xdr:from>
    <xdr:to>
      <xdr:col>4</xdr:col>
      <xdr:colOff>655320</xdr:colOff>
      <xdr:row>7</xdr:row>
      <xdr:rowOff>60960</xdr:rowOff>
    </xdr:to>
    <xdr:pic>
      <xdr:nvPicPr>
        <xdr:cNvPr id="10295" name="Grafik 6" descr="http://furniture-blog.de/wp-content/uploads/2013/11/Blatt.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09160" y="967740"/>
          <a:ext cx="3048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xdr:colOff>
      <xdr:row>5</xdr:row>
      <xdr:rowOff>91440</xdr:rowOff>
    </xdr:from>
    <xdr:to>
      <xdr:col>6</xdr:col>
      <xdr:colOff>685800</xdr:colOff>
      <xdr:row>8</xdr:row>
      <xdr:rowOff>129540</xdr:rowOff>
    </xdr:to>
    <xdr:pic>
      <xdr:nvPicPr>
        <xdr:cNvPr id="10296" name="Picture 132" descr="iPDP-Siegel 2011 Geprüfte Qualität"/>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758940" y="982980"/>
          <a:ext cx="54864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175260</xdr:colOff>
      <xdr:row>5</xdr:row>
      <xdr:rowOff>45720</xdr:rowOff>
    </xdr:from>
    <xdr:to>
      <xdr:col>7</xdr:col>
      <xdr:colOff>998220</xdr:colOff>
      <xdr:row>8</xdr:row>
      <xdr:rowOff>76200</xdr:rowOff>
    </xdr:to>
    <xdr:pic>
      <xdr:nvPicPr>
        <xdr:cNvPr id="10297" name="Picture 50" descr="EU-Logo-allein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886700" y="937260"/>
          <a:ext cx="8229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xdr:colOff>
      <xdr:row>5</xdr:row>
      <xdr:rowOff>91440</xdr:rowOff>
    </xdr:from>
    <xdr:to>
      <xdr:col>6</xdr:col>
      <xdr:colOff>106680</xdr:colOff>
      <xdr:row>10</xdr:row>
      <xdr:rowOff>137160</xdr:rowOff>
    </xdr:to>
    <xdr:grpSp>
      <xdr:nvGrpSpPr>
        <xdr:cNvPr id="10298" name="Gruppieren 12"/>
        <xdr:cNvGrpSpPr>
          <a:grpSpLocks/>
        </xdr:cNvGrpSpPr>
      </xdr:nvGrpSpPr>
      <xdr:grpSpPr bwMode="auto">
        <a:xfrm>
          <a:off x="5433060" y="967740"/>
          <a:ext cx="1102995" cy="855345"/>
          <a:chOff x="17240250" y="7451725"/>
          <a:chExt cx="1581150" cy="1292225"/>
        </a:xfrm>
      </xdr:grpSpPr>
      <xdr:pic>
        <xdr:nvPicPr>
          <xdr:cNvPr id="10299" name="Grafik 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Textfeld 14"/>
          <xdr:cNvSpPr txBox="1"/>
        </xdr:nvSpPr>
        <xdr:spPr>
          <a:xfrm>
            <a:off x="17240250" y="8454313"/>
            <a:ext cx="1581150" cy="289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latin typeface="Trebuchet MS" panose="020B0603020202020204" pitchFamily="34" charset="0"/>
              </a:rPr>
              <a:t>DE-ÖK0-006</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1371600</xdr:colOff>
      <xdr:row>4</xdr:row>
      <xdr:rowOff>1036320</xdr:rowOff>
    </xdr:from>
    <xdr:to>
      <xdr:col>2</xdr:col>
      <xdr:colOff>1165860</xdr:colOff>
      <xdr:row>4</xdr:row>
      <xdr:rowOff>1524000</xdr:rowOff>
    </xdr:to>
    <xdr:pic>
      <xdr:nvPicPr>
        <xdr:cNvPr id="2159"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0020" y="32766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1043248</xdr:colOff>
      <xdr:row>17</xdr:row>
      <xdr:rowOff>1498368</xdr:rowOff>
    </xdr:from>
    <xdr:to>
      <xdr:col>14</xdr:col>
      <xdr:colOff>92825</xdr:colOff>
      <xdr:row>23</xdr:row>
      <xdr:rowOff>20782</xdr:rowOff>
    </xdr:to>
    <xdr:pic>
      <xdr:nvPicPr>
        <xdr:cNvPr id="2160" name="Picture 132" descr="iPDP-Siegel 2011 Geprüfte Qualitä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88293" y="13274732"/>
          <a:ext cx="1300941" cy="12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510540</xdr:colOff>
      <xdr:row>0</xdr:row>
      <xdr:rowOff>53340</xdr:rowOff>
    </xdr:from>
    <xdr:to>
      <xdr:col>13</xdr:col>
      <xdr:colOff>571500</xdr:colOff>
      <xdr:row>2</xdr:row>
      <xdr:rowOff>83820</xdr:rowOff>
    </xdr:to>
    <xdr:pic>
      <xdr:nvPicPr>
        <xdr:cNvPr id="2161" name="Picture 50" descr="EU-Logo-alle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19020" y="53340"/>
          <a:ext cx="122682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182880</xdr:colOff>
      <xdr:row>3</xdr:row>
      <xdr:rowOff>251460</xdr:rowOff>
    </xdr:to>
    <xdr:pic>
      <xdr:nvPicPr>
        <xdr:cNvPr id="2163" name="Picture 5" descr="Goll GrafikB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71450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1080655</xdr:colOff>
      <xdr:row>17</xdr:row>
      <xdr:rowOff>1498369</xdr:rowOff>
    </xdr:from>
    <xdr:to>
      <xdr:col>2</xdr:col>
      <xdr:colOff>0</xdr:colOff>
      <xdr:row>21</xdr:row>
      <xdr:rowOff>146166</xdr:rowOff>
    </xdr:to>
    <xdr:grpSp>
      <xdr:nvGrpSpPr>
        <xdr:cNvPr id="2169" name="Gruppieren 21"/>
        <xdr:cNvGrpSpPr>
          <a:grpSpLocks/>
        </xdr:cNvGrpSpPr>
      </xdr:nvGrpSpPr>
      <xdr:grpSpPr bwMode="auto">
        <a:xfrm>
          <a:off x="1080655" y="13274733"/>
          <a:ext cx="1655618" cy="1037706"/>
          <a:chOff x="17240250" y="7451725"/>
          <a:chExt cx="1581150" cy="1292225"/>
        </a:xfrm>
      </xdr:grpSpPr>
      <xdr:pic>
        <xdr:nvPicPr>
          <xdr:cNvPr id="2179" name="Grafik 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feld 25"/>
          <xdr:cNvSpPr txBox="1"/>
        </xdr:nvSpPr>
        <xdr:spPr>
          <a:xfrm>
            <a:off x="17240250" y="8462649"/>
            <a:ext cx="1581150" cy="28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4</xdr:col>
      <xdr:colOff>502228</xdr:colOff>
      <xdr:row>10</xdr:row>
      <xdr:rowOff>1108363</xdr:rowOff>
    </xdr:from>
    <xdr:to>
      <xdr:col>4</xdr:col>
      <xdr:colOff>1050868</xdr:colOff>
      <xdr:row>10</xdr:row>
      <xdr:rowOff>1504603</xdr:rowOff>
    </xdr:to>
    <xdr:pic>
      <xdr:nvPicPr>
        <xdr:cNvPr id="1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1819" y="8295408"/>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536864</xdr:colOff>
      <xdr:row>12</xdr:row>
      <xdr:rowOff>1056409</xdr:rowOff>
    </xdr:from>
    <xdr:to>
      <xdr:col>12</xdr:col>
      <xdr:colOff>1085504</xdr:colOff>
      <xdr:row>12</xdr:row>
      <xdr:rowOff>1452649</xdr:rowOff>
    </xdr:to>
    <xdr:pic>
      <xdr:nvPicPr>
        <xdr:cNvPr id="11"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81909" y="9975273"/>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4</xdr:row>
      <xdr:rowOff>1194954</xdr:rowOff>
    </xdr:from>
    <xdr:to>
      <xdr:col>2</xdr:col>
      <xdr:colOff>1120140</xdr:colOff>
      <xdr:row>5</xdr:row>
      <xdr:rowOff>32558</xdr:rowOff>
    </xdr:to>
    <xdr:pic>
      <xdr:nvPicPr>
        <xdr:cNvPr id="12"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7773" y="2528454"/>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606137</xdr:colOff>
      <xdr:row>4</xdr:row>
      <xdr:rowOff>1177636</xdr:rowOff>
    </xdr:from>
    <xdr:to>
      <xdr:col>5</xdr:col>
      <xdr:colOff>29095</xdr:colOff>
      <xdr:row>5</xdr:row>
      <xdr:rowOff>15240</xdr:rowOff>
    </xdr:to>
    <xdr:pic>
      <xdr:nvPicPr>
        <xdr:cNvPr id="13"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5728" y="2511136"/>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588818</xdr:colOff>
      <xdr:row>4</xdr:row>
      <xdr:rowOff>1160318</xdr:rowOff>
    </xdr:from>
    <xdr:to>
      <xdr:col>7</xdr:col>
      <xdr:colOff>11777</xdr:colOff>
      <xdr:row>4</xdr:row>
      <xdr:rowOff>1556558</xdr:rowOff>
    </xdr:to>
    <xdr:pic>
      <xdr:nvPicPr>
        <xdr:cNvPr id="14"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9773" y="2493818"/>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502227</xdr:colOff>
      <xdr:row>4</xdr:row>
      <xdr:rowOff>1108364</xdr:rowOff>
    </xdr:from>
    <xdr:to>
      <xdr:col>8</xdr:col>
      <xdr:colOff>1050867</xdr:colOff>
      <xdr:row>4</xdr:row>
      <xdr:rowOff>1504604</xdr:rowOff>
    </xdr:to>
    <xdr:pic>
      <xdr:nvPicPr>
        <xdr:cNvPr id="15"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4545" y="2441864"/>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0</xdr:colOff>
      <xdr:row>7</xdr:row>
      <xdr:rowOff>103909</xdr:rowOff>
    </xdr:from>
    <xdr:to>
      <xdr:col>21</xdr:col>
      <xdr:colOff>548640</xdr:colOff>
      <xdr:row>8</xdr:row>
      <xdr:rowOff>309649</xdr:rowOff>
    </xdr:to>
    <xdr:pic>
      <xdr:nvPicPr>
        <xdr:cNvPr id="17"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94091" y="5368636"/>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588818</xdr:colOff>
      <xdr:row>4</xdr:row>
      <xdr:rowOff>1160318</xdr:rowOff>
    </xdr:from>
    <xdr:to>
      <xdr:col>9</xdr:col>
      <xdr:colOff>11777</xdr:colOff>
      <xdr:row>4</xdr:row>
      <xdr:rowOff>1556558</xdr:rowOff>
    </xdr:to>
    <xdr:pic>
      <xdr:nvPicPr>
        <xdr:cNvPr id="16"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9773" y="2493818"/>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502227</xdr:colOff>
      <xdr:row>4</xdr:row>
      <xdr:rowOff>1108364</xdr:rowOff>
    </xdr:from>
    <xdr:to>
      <xdr:col>10</xdr:col>
      <xdr:colOff>1050867</xdr:colOff>
      <xdr:row>4</xdr:row>
      <xdr:rowOff>1504604</xdr:rowOff>
    </xdr:to>
    <xdr:pic>
      <xdr:nvPicPr>
        <xdr:cNvPr id="18"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4545" y="2441864"/>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1025843</xdr:colOff>
      <xdr:row>13</xdr:row>
      <xdr:rowOff>2333625</xdr:rowOff>
    </xdr:from>
    <xdr:to>
      <xdr:col>10</xdr:col>
      <xdr:colOff>751523</xdr:colOff>
      <xdr:row>20</xdr:row>
      <xdr:rowOff>142875</xdr:rowOff>
    </xdr:to>
    <xdr:pic>
      <xdr:nvPicPr>
        <xdr:cNvPr id="13685" name="Picture 132" descr="iPDP-Siegel 2011 Geprüfte Qualitä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4281" y="13215938"/>
          <a:ext cx="1678305" cy="150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144780</xdr:colOff>
      <xdr:row>0</xdr:row>
      <xdr:rowOff>53340</xdr:rowOff>
    </xdr:from>
    <xdr:to>
      <xdr:col>10</xdr:col>
      <xdr:colOff>1402080</xdr:colOff>
      <xdr:row>2</xdr:row>
      <xdr:rowOff>83820</xdr:rowOff>
    </xdr:to>
    <xdr:pic>
      <xdr:nvPicPr>
        <xdr:cNvPr id="13686" name="Picture 50" descr="EU-Logo-allein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67220" y="53340"/>
          <a:ext cx="125730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1760220</xdr:colOff>
      <xdr:row>3</xdr:row>
      <xdr:rowOff>251460</xdr:rowOff>
    </xdr:to>
    <xdr:pic>
      <xdr:nvPicPr>
        <xdr:cNvPr id="13687" name="Picture 5" descr="Goll GrafikB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6022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3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3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xdr:row>
      <xdr:rowOff>0</xdr:rowOff>
    </xdr:from>
    <xdr:to>
      <xdr:col>1</xdr:col>
      <xdr:colOff>312420</xdr:colOff>
      <xdr:row>18</xdr:row>
      <xdr:rowOff>144780</xdr:rowOff>
    </xdr:to>
    <xdr:sp macro="" textlink="">
      <xdr:nvSpPr>
        <xdr:cNvPr id="13730" name="AutoShape 2" descr="Bildergebnis für neujahr 2016"/>
        <xdr:cNvSpPr>
          <a:spLocks noChangeAspect="1" noChangeArrowheads="1"/>
        </xdr:cNvSpPr>
      </xdr:nvSpPr>
      <xdr:spPr bwMode="auto">
        <a:xfrm>
          <a:off x="2308860" y="12443460"/>
          <a:ext cx="3124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xdr:row>
      <xdr:rowOff>0</xdr:rowOff>
    </xdr:from>
    <xdr:to>
      <xdr:col>11</xdr:col>
      <xdr:colOff>312420</xdr:colOff>
      <xdr:row>6</xdr:row>
      <xdr:rowOff>304800</xdr:rowOff>
    </xdr:to>
    <xdr:sp macro="" textlink="">
      <xdr:nvSpPr>
        <xdr:cNvPr id="13731" name="AutoShape 3" descr="Bildergebnis für neujahr 2016"/>
        <xdr:cNvSpPr>
          <a:spLocks noChangeAspect="1" noChangeArrowheads="1"/>
        </xdr:cNvSpPr>
      </xdr:nvSpPr>
      <xdr:spPr bwMode="auto">
        <a:xfrm>
          <a:off x="24574500" y="240792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1237298</xdr:colOff>
      <xdr:row>13</xdr:row>
      <xdr:rowOff>2405061</xdr:rowOff>
    </xdr:from>
    <xdr:to>
      <xdr:col>1</xdr:col>
      <xdr:colOff>666749</xdr:colOff>
      <xdr:row>19</xdr:row>
      <xdr:rowOff>100012</xdr:rowOff>
    </xdr:to>
    <xdr:grpSp>
      <xdr:nvGrpSpPr>
        <xdr:cNvPr id="13732" name="Gruppieren 49"/>
        <xdr:cNvGrpSpPr>
          <a:grpSpLocks/>
        </xdr:cNvGrpSpPr>
      </xdr:nvGrpSpPr>
      <xdr:grpSpPr bwMode="auto">
        <a:xfrm>
          <a:off x="1237298" y="13287374"/>
          <a:ext cx="1786889" cy="1219201"/>
          <a:chOff x="17240250" y="7451725"/>
          <a:chExt cx="1581150" cy="1292225"/>
        </a:xfrm>
      </xdr:grpSpPr>
      <xdr:pic>
        <xdr:nvPicPr>
          <xdr:cNvPr id="14167" name="Grafik 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 name="Textfeld 51"/>
          <xdr:cNvSpPr txBox="1"/>
        </xdr:nvSpPr>
        <xdr:spPr>
          <a:xfrm>
            <a:off x="17240250" y="8456789"/>
            <a:ext cx="1581150" cy="287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8</xdr:col>
      <xdr:colOff>1371600</xdr:colOff>
      <xdr:row>6</xdr:row>
      <xdr:rowOff>1036320</xdr:rowOff>
    </xdr:from>
    <xdr:to>
      <xdr:col>8</xdr:col>
      <xdr:colOff>1165860</xdr:colOff>
      <xdr:row>6</xdr:row>
      <xdr:rowOff>1524000</xdr:rowOff>
    </xdr:to>
    <xdr:pic>
      <xdr:nvPicPr>
        <xdr:cNvPr id="13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994410</xdr:colOff>
      <xdr:row>12</xdr:row>
      <xdr:rowOff>114300</xdr:rowOff>
    </xdr:from>
    <xdr:to>
      <xdr:col>10</xdr:col>
      <xdr:colOff>1786896</xdr:colOff>
      <xdr:row>12</xdr:row>
      <xdr:rowOff>2743200</xdr:rowOff>
    </xdr:to>
    <xdr:sp macro="" textlink="">
      <xdr:nvSpPr>
        <xdr:cNvPr id="73" name="Textfeld 1"/>
        <xdr:cNvSpPr txBox="1"/>
      </xdr:nvSpPr>
      <xdr:spPr>
        <a:xfrm>
          <a:off x="971550" y="8191500"/>
          <a:ext cx="20749260" cy="2628900"/>
        </a:xfrm>
        <a:prstGeom prst="rect">
          <a:avLst/>
        </a:prstGeom>
        <a:gradFill flip="none" rotWithShape="1">
          <a:gsLst>
            <a:gs pos="0">
              <a:srgbClr val="FFFF66">
                <a:tint val="66000"/>
                <a:satMod val="160000"/>
              </a:srgbClr>
            </a:gs>
            <a:gs pos="50000">
              <a:srgbClr val="FFFF66">
                <a:tint val="44500"/>
                <a:satMod val="160000"/>
              </a:srgbClr>
            </a:gs>
            <a:gs pos="100000">
              <a:srgbClr val="FFFF66">
                <a:tint val="23500"/>
                <a:satMod val="160000"/>
              </a:srgbClr>
            </a:gs>
          </a:gsLst>
          <a:path path="circle">
            <a:fillToRect l="50000" t="50000" r="50000" b="50000"/>
          </a:path>
          <a:tileRect/>
        </a:gra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2600"/>
            </a:lnSpc>
            <a:spcBef>
              <a:spcPts val="600"/>
            </a:spcBef>
            <a:spcAft>
              <a:spcPts val="800"/>
            </a:spcAft>
          </a:pPr>
          <a:r>
            <a:rPr lang="de-DE" sz="2000" b="1">
              <a:effectLst/>
              <a:latin typeface="Trebuchet MS" panose="020B0603020202020204" pitchFamily="34" charset="0"/>
              <a:ea typeface="Calibri"/>
              <a:cs typeface="Times New Roman"/>
            </a:rPr>
            <a:t>Angebote</a:t>
          </a:r>
          <a:endParaRPr lang="de-DE" sz="1600">
            <a:effectLst/>
            <a:latin typeface="Trebuchet MS" panose="020B0603020202020204" pitchFamily="34" charset="0"/>
            <a:ea typeface="Calibri"/>
            <a:cs typeface="Times New Roman"/>
          </a:endParaRPr>
        </a:p>
        <a:p>
          <a:pPr marL="1798320" indent="449580">
            <a:lnSpc>
              <a:spcPts val="2600"/>
            </a:lnSpc>
            <a:spcAft>
              <a:spcPts val="800"/>
            </a:spcAft>
          </a:pPr>
          <a:r>
            <a:rPr lang="de-DE" sz="1800" b="1" u="sng">
              <a:effectLst/>
              <a:latin typeface="Trebuchet MS"/>
              <a:ea typeface="Calibri"/>
              <a:cs typeface="Times New Roman"/>
            </a:rPr>
            <a:t>Pasta:</a:t>
          </a:r>
          <a:r>
            <a:rPr lang="de-DE" sz="1800" b="1" u="none">
              <a:effectLst/>
              <a:latin typeface="Trebuchet MS"/>
              <a:ea typeface="Calibri"/>
              <a:cs typeface="Times New Roman"/>
            </a:rPr>
            <a:t>	siehe</a:t>
          </a:r>
          <a:r>
            <a:rPr lang="de-DE" sz="1800" b="1" u="none" baseline="0">
              <a:effectLst/>
              <a:latin typeface="Trebuchet MS"/>
              <a:ea typeface="Calibri"/>
              <a:cs typeface="Times New Roman"/>
            </a:rPr>
            <a:t> Aushang  in der Kantine									3,99 €</a:t>
          </a:r>
          <a:endParaRPr lang="de-DE" sz="1800" b="1" u="sng">
            <a:effectLst/>
            <a:latin typeface="Trebuchet MS"/>
            <a:ea typeface="Calibri"/>
            <a:cs typeface="Times New Roman"/>
          </a:endParaRPr>
        </a:p>
        <a:p>
          <a:pPr marL="1798320" indent="449580">
            <a:lnSpc>
              <a:spcPts val="2500"/>
            </a:lnSpc>
            <a:spcAft>
              <a:spcPts val="800"/>
            </a:spcAft>
          </a:pPr>
          <a:r>
            <a:rPr lang="de-DE" sz="1800" b="1" u="sng">
              <a:effectLst/>
              <a:latin typeface="Trebuchet MS"/>
              <a:ea typeface="Calibri"/>
              <a:cs typeface="Times New Roman"/>
            </a:rPr>
            <a:t>Mittwoch </a:t>
          </a:r>
          <a:r>
            <a:rPr lang="de-DE" sz="1800" b="1">
              <a:effectLst/>
              <a:latin typeface="Trebuchet MS"/>
              <a:ea typeface="Calibri"/>
              <a:cs typeface="Times New Roman"/>
            </a:rPr>
            <a:t>:	</a:t>
          </a:r>
          <a:r>
            <a:rPr lang="de-DE" sz="1800" b="1" u="none" baseline="0">
              <a:solidFill>
                <a:schemeClr val="dk1"/>
              </a:solidFill>
              <a:effectLst/>
              <a:latin typeface="Trebuchet MS"/>
              <a:ea typeface="Calibri"/>
              <a:cs typeface="Times New Roman"/>
            </a:rPr>
            <a:t>siehe Aushang  in der Kantine	</a:t>
          </a:r>
          <a:r>
            <a:rPr lang="de-DE" sz="1800" b="1" baseline="0">
              <a:effectLst/>
              <a:latin typeface="Trebuchet MS"/>
              <a:ea typeface="Calibri"/>
              <a:cs typeface="Times New Roman"/>
            </a:rPr>
            <a:t>		</a:t>
          </a:r>
          <a:r>
            <a:rPr lang="de-DE" sz="1800" b="1">
              <a:effectLst/>
              <a:latin typeface="Trebuchet MS"/>
              <a:ea typeface="Calibri"/>
              <a:cs typeface="Times New Roman"/>
            </a:rPr>
            <a:t>**	</a:t>
          </a:r>
          <a:r>
            <a:rPr lang="de-DE" sz="1100" b="1">
              <a:effectLst/>
              <a:latin typeface="Trebuchet MS"/>
              <a:ea typeface="Calibri"/>
              <a:cs typeface="Times New Roman"/>
            </a:rPr>
            <a:t>(*A,C,G,L,M) (8)</a:t>
          </a:r>
          <a:r>
            <a:rPr lang="de-DE" sz="1800" b="1">
              <a:effectLst/>
              <a:latin typeface="Trebuchet MS"/>
              <a:ea typeface="Calibri"/>
              <a:cs typeface="Times New Roman"/>
            </a:rPr>
            <a:t>				3,50 €</a:t>
          </a:r>
          <a:endParaRPr lang="de-DE" sz="1600">
            <a:effectLst/>
            <a:ea typeface="Calibri"/>
            <a:cs typeface="Times New Roman"/>
          </a:endParaRPr>
        </a:p>
        <a:p>
          <a:pPr indent="449580" algn="ctr">
            <a:lnSpc>
              <a:spcPts val="2600"/>
            </a:lnSpc>
            <a:spcAft>
              <a:spcPts val="800"/>
            </a:spcAft>
          </a:pPr>
          <a:r>
            <a:rPr lang="de-DE" sz="1800" b="1">
              <a:effectLst/>
              <a:latin typeface="Trebuchet MS"/>
              <a:ea typeface="Calibri"/>
              <a:cs typeface="Times New Roman"/>
            </a:rPr>
            <a:t>Bitte Bestellen sie diese Gerichte vor, da wir diese Frisch für Sie Kochen</a:t>
          </a:r>
          <a:endParaRPr lang="de-DE" sz="1600">
            <a:effectLst/>
            <a:ea typeface="Calibri"/>
            <a:cs typeface="Times New Roman"/>
          </a:endParaRPr>
        </a:p>
        <a:p>
          <a:pPr algn="ctr">
            <a:lnSpc>
              <a:spcPts val="1000"/>
            </a:lnSpc>
            <a:spcAft>
              <a:spcPts val="0"/>
            </a:spcAft>
          </a:pPr>
          <a:r>
            <a:rPr lang="de-DE" sz="1600" b="1">
              <a:effectLst/>
              <a:latin typeface="Trebuchet MS"/>
              <a:ea typeface="Calibri"/>
              <a:cs typeface="Times New Roman"/>
            </a:rPr>
            <a:t>Auch ohne Vorbestellung möglich, aber mit einer Wartezeit, da es frisch zubereitet wird.</a:t>
          </a:r>
          <a:endParaRPr lang="de-DE" sz="1600">
            <a:effectLst/>
            <a:ea typeface="Calibri"/>
            <a:cs typeface="Times New Roman"/>
          </a:endParaRPr>
        </a:p>
        <a:p>
          <a:pPr indent="449580" algn="ctr">
            <a:lnSpc>
              <a:spcPts val="2500"/>
            </a:lnSpc>
            <a:spcAft>
              <a:spcPts val="800"/>
            </a:spcAft>
          </a:pPr>
          <a:r>
            <a:rPr lang="de-DE" sz="1600" b="1">
              <a:effectLst/>
              <a:latin typeface="Trebuchet MS"/>
              <a:ea typeface="Calibri"/>
              <a:cs typeface="Times New Roman"/>
            </a:rPr>
            <a:t>**nur solange der Vorrat reicht</a:t>
          </a:r>
          <a:endParaRPr lang="de-DE" sz="1600">
            <a:effectLst/>
            <a:ea typeface="Calibri"/>
            <a:cs typeface="Times New Roman"/>
          </a:endParaRPr>
        </a:p>
        <a:p>
          <a:pPr marL="1798320" indent="449580">
            <a:lnSpc>
              <a:spcPts val="1000"/>
            </a:lnSpc>
            <a:spcAft>
              <a:spcPts val="800"/>
            </a:spcAft>
          </a:pPr>
          <a:r>
            <a:rPr lang="de-DE" sz="1000" b="1">
              <a:effectLst/>
              <a:latin typeface="Trebuchet MS"/>
              <a:ea typeface="Calibri"/>
              <a:cs typeface="Times New Roman"/>
            </a:rPr>
            <a:t>				</a:t>
          </a:r>
          <a:endParaRPr lang="de-DE" sz="1400">
            <a:effectLst/>
            <a:ea typeface="Calibri"/>
            <a:cs typeface="Times New Roman"/>
          </a:endParaRPr>
        </a:p>
      </xdr:txBody>
    </xdr:sp>
    <xdr:clientData/>
  </xdr:twoCellAnchor>
  <xdr:twoCellAnchor>
    <xdr:from>
      <xdr:col>6</xdr:col>
      <xdr:colOff>1371600</xdr:colOff>
      <xdr:row>6</xdr:row>
      <xdr:rowOff>1036320</xdr:rowOff>
    </xdr:from>
    <xdr:to>
      <xdr:col>6</xdr:col>
      <xdr:colOff>1165860</xdr:colOff>
      <xdr:row>6</xdr:row>
      <xdr:rowOff>1524000</xdr:rowOff>
    </xdr:to>
    <xdr:pic>
      <xdr:nvPicPr>
        <xdr:cNvPr id="13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3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3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1040130</xdr:colOff>
      <xdr:row>6</xdr:row>
      <xdr:rowOff>1398270</xdr:rowOff>
    </xdr:from>
    <xdr:to>
      <xdr:col>0</xdr:col>
      <xdr:colOff>2209775</xdr:colOff>
      <xdr:row>7</xdr:row>
      <xdr:rowOff>171510</xdr:rowOff>
    </xdr:to>
    <xdr:sp macro="" textlink="">
      <xdr:nvSpPr>
        <xdr:cNvPr id="156" name="Textfeld 155"/>
        <xdr:cNvSpPr txBox="1"/>
      </xdr:nvSpPr>
      <xdr:spPr>
        <a:xfrm>
          <a:off x="1040130" y="3817620"/>
          <a:ext cx="1169645" cy="468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b="1">
              <a:latin typeface="Trebuchet MS" panose="020B0603020202020204" pitchFamily="34" charset="0"/>
            </a:rPr>
            <a:t>3,50</a:t>
          </a:r>
          <a:r>
            <a:rPr lang="de-DE" sz="2400" b="1" baseline="0">
              <a:latin typeface="Trebuchet MS" panose="020B0603020202020204" pitchFamily="34" charset="0"/>
            </a:rPr>
            <a:t> €</a:t>
          </a:r>
          <a:endParaRPr lang="de-DE" sz="2400" b="1">
            <a:latin typeface="Trebuchet MS" panose="020B0603020202020204" pitchFamily="34" charset="0"/>
          </a:endParaRPr>
        </a:p>
      </xdr:txBody>
    </xdr:sp>
    <xdr:clientData/>
  </xdr:twoCellAnchor>
  <xdr:twoCellAnchor>
    <xdr:from>
      <xdr:col>0</xdr:col>
      <xdr:colOff>956311</xdr:colOff>
      <xdr:row>8</xdr:row>
      <xdr:rowOff>1352550</xdr:rowOff>
    </xdr:from>
    <xdr:to>
      <xdr:col>0</xdr:col>
      <xdr:colOff>2171701</xdr:colOff>
      <xdr:row>9</xdr:row>
      <xdr:rowOff>64893</xdr:rowOff>
    </xdr:to>
    <xdr:sp macro="" textlink="">
      <xdr:nvSpPr>
        <xdr:cNvPr id="157" name="Textfeld 156"/>
        <xdr:cNvSpPr txBox="1"/>
      </xdr:nvSpPr>
      <xdr:spPr>
        <a:xfrm>
          <a:off x="956311" y="5657850"/>
          <a:ext cx="1215390" cy="407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b="1">
              <a:latin typeface="Trebuchet MS" panose="020B0603020202020204" pitchFamily="34" charset="0"/>
            </a:rPr>
            <a:t>3,50</a:t>
          </a:r>
          <a:r>
            <a:rPr lang="de-DE" sz="2400" b="1" baseline="0">
              <a:latin typeface="Trebuchet MS" panose="020B0603020202020204" pitchFamily="34" charset="0"/>
            </a:rPr>
            <a:t> €</a:t>
          </a:r>
          <a:endParaRPr lang="de-DE" sz="2400" b="1">
            <a:latin typeface="Trebuchet MS" panose="020B0603020202020204" pitchFamily="34" charset="0"/>
          </a:endParaRPr>
        </a:p>
      </xdr:txBody>
    </xdr:sp>
    <xdr:clientData/>
  </xdr:twoCellAnchor>
  <xdr:twoCellAnchor>
    <xdr:from>
      <xdr:col>0</xdr:col>
      <xdr:colOff>1021080</xdr:colOff>
      <xdr:row>10</xdr:row>
      <xdr:rowOff>1360170</xdr:rowOff>
    </xdr:from>
    <xdr:to>
      <xdr:col>0</xdr:col>
      <xdr:colOff>2171699</xdr:colOff>
      <xdr:row>11</xdr:row>
      <xdr:rowOff>152400</xdr:rowOff>
    </xdr:to>
    <xdr:sp macro="" textlink="">
      <xdr:nvSpPr>
        <xdr:cNvPr id="158" name="Textfeld 157"/>
        <xdr:cNvSpPr txBox="1"/>
      </xdr:nvSpPr>
      <xdr:spPr>
        <a:xfrm>
          <a:off x="1021080" y="7551420"/>
          <a:ext cx="1150619"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b="1">
              <a:latin typeface="Trebuchet MS" panose="020B0603020202020204" pitchFamily="34" charset="0"/>
            </a:rPr>
            <a:t>2,70</a:t>
          </a:r>
          <a:r>
            <a:rPr lang="de-DE" sz="2400" b="1" baseline="0">
              <a:latin typeface="Trebuchet MS" panose="020B0603020202020204" pitchFamily="34" charset="0"/>
            </a:rPr>
            <a:t> €</a:t>
          </a:r>
          <a:endParaRPr lang="de-DE" sz="2400" b="1">
            <a:latin typeface="Trebuchet MS" panose="020B0603020202020204" pitchFamily="34" charset="0"/>
          </a:endParaRPr>
        </a:p>
      </xdr:txBody>
    </xdr:sp>
    <xdr:clientData/>
  </xdr:twoCellAnchor>
  <xdr:twoCellAnchor>
    <xdr:from>
      <xdr:col>4</xdr:col>
      <xdr:colOff>1371600</xdr:colOff>
      <xdr:row>6</xdr:row>
      <xdr:rowOff>1036320</xdr:rowOff>
    </xdr:from>
    <xdr:to>
      <xdr:col>4</xdr:col>
      <xdr:colOff>1165860</xdr:colOff>
      <xdr:row>6</xdr:row>
      <xdr:rowOff>1524000</xdr:rowOff>
    </xdr:to>
    <xdr:pic>
      <xdr:nvPicPr>
        <xdr:cNvPr id="13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3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3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3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3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3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3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3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3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3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3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3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3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3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3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3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1832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3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3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4356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06880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4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4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4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4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4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7</xdr:row>
      <xdr:rowOff>1043940</xdr:rowOff>
    </xdr:from>
    <xdr:to>
      <xdr:col>2</xdr:col>
      <xdr:colOff>1165860</xdr:colOff>
      <xdr:row>7</xdr:row>
      <xdr:rowOff>792480</xdr:rowOff>
    </xdr:to>
    <xdr:pic>
      <xdr:nvPicPr>
        <xdr:cNvPr id="14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14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61874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4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4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722376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6</xdr:row>
      <xdr:rowOff>1036320</xdr:rowOff>
    </xdr:from>
    <xdr:to>
      <xdr:col>2</xdr:col>
      <xdr:colOff>1165860</xdr:colOff>
      <xdr:row>6</xdr:row>
      <xdr:rowOff>1524000</xdr:rowOff>
    </xdr:to>
    <xdr:pic>
      <xdr:nvPicPr>
        <xdr:cNvPr id="14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9308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4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34442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4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533400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4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94040" y="429768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1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1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1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1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1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1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1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1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1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1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1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1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1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1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1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1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1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1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1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1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1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1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2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2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2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2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2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2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2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2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2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2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2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2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2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2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2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2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2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2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2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2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2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2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3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3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3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3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3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3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3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3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3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3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3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3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3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3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3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3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3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3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3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3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3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3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4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4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4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4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4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4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4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43129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4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619887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53416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4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72275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4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4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4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4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4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4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4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4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4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5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59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5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5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45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5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88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5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93150" y="345567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7</xdr:row>
      <xdr:rowOff>1043940</xdr:rowOff>
    </xdr:from>
    <xdr:to>
      <xdr:col>4</xdr:col>
      <xdr:colOff>1165860</xdr:colOff>
      <xdr:row>7</xdr:row>
      <xdr:rowOff>792480</xdr:rowOff>
    </xdr:to>
    <xdr:pic>
      <xdr:nvPicPr>
        <xdr:cNvPr id="5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6</xdr:row>
      <xdr:rowOff>1036320</xdr:rowOff>
    </xdr:from>
    <xdr:to>
      <xdr:col>4</xdr:col>
      <xdr:colOff>1165860</xdr:colOff>
      <xdr:row>6</xdr:row>
      <xdr:rowOff>1524000</xdr:rowOff>
    </xdr:to>
    <xdr:pic>
      <xdr:nvPicPr>
        <xdr:cNvPr id="5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7</xdr:row>
      <xdr:rowOff>1043940</xdr:rowOff>
    </xdr:from>
    <xdr:to>
      <xdr:col>6</xdr:col>
      <xdr:colOff>1165860</xdr:colOff>
      <xdr:row>7</xdr:row>
      <xdr:rowOff>792480</xdr:rowOff>
    </xdr:to>
    <xdr:pic>
      <xdr:nvPicPr>
        <xdr:cNvPr id="5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6</xdr:row>
      <xdr:rowOff>1036320</xdr:rowOff>
    </xdr:from>
    <xdr:to>
      <xdr:col>6</xdr:col>
      <xdr:colOff>1165860</xdr:colOff>
      <xdr:row>6</xdr:row>
      <xdr:rowOff>1524000</xdr:rowOff>
    </xdr:to>
    <xdr:pic>
      <xdr:nvPicPr>
        <xdr:cNvPr id="5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7</xdr:row>
      <xdr:rowOff>1043940</xdr:rowOff>
    </xdr:from>
    <xdr:to>
      <xdr:col>8</xdr:col>
      <xdr:colOff>1165860</xdr:colOff>
      <xdr:row>7</xdr:row>
      <xdr:rowOff>792480</xdr:rowOff>
    </xdr:to>
    <xdr:pic>
      <xdr:nvPicPr>
        <xdr:cNvPr id="5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6</xdr:row>
      <xdr:rowOff>1036320</xdr:rowOff>
    </xdr:from>
    <xdr:to>
      <xdr:col>8</xdr:col>
      <xdr:colOff>1165860</xdr:colOff>
      <xdr:row>6</xdr:row>
      <xdr:rowOff>1524000</xdr:rowOff>
    </xdr:to>
    <xdr:pic>
      <xdr:nvPicPr>
        <xdr:cNvPr id="5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7</xdr:row>
      <xdr:rowOff>1043940</xdr:rowOff>
    </xdr:from>
    <xdr:to>
      <xdr:col>10</xdr:col>
      <xdr:colOff>1165860</xdr:colOff>
      <xdr:row>7</xdr:row>
      <xdr:rowOff>792480</xdr:rowOff>
    </xdr:to>
    <xdr:pic>
      <xdr:nvPicPr>
        <xdr:cNvPr id="5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6</xdr:row>
      <xdr:rowOff>1036320</xdr:rowOff>
    </xdr:from>
    <xdr:to>
      <xdr:col>10</xdr:col>
      <xdr:colOff>1165860</xdr:colOff>
      <xdr:row>6</xdr:row>
      <xdr:rowOff>1524000</xdr:rowOff>
    </xdr:to>
    <xdr:pic>
      <xdr:nvPicPr>
        <xdr:cNvPr id="5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5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5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5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5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5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5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5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5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5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5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9</xdr:row>
      <xdr:rowOff>1043940</xdr:rowOff>
    </xdr:from>
    <xdr:to>
      <xdr:col>2</xdr:col>
      <xdr:colOff>1165860</xdr:colOff>
      <xdr:row>9</xdr:row>
      <xdr:rowOff>792480</xdr:rowOff>
    </xdr:to>
    <xdr:pic>
      <xdr:nvPicPr>
        <xdr:cNvPr id="6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8</xdr:row>
      <xdr:rowOff>1036320</xdr:rowOff>
    </xdr:from>
    <xdr:to>
      <xdr:col>2</xdr:col>
      <xdr:colOff>1165860</xdr:colOff>
      <xdr:row>8</xdr:row>
      <xdr:rowOff>1524000</xdr:rowOff>
    </xdr:to>
    <xdr:pic>
      <xdr:nvPicPr>
        <xdr:cNvPr id="6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6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6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6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6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6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6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6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6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9</xdr:row>
      <xdr:rowOff>1043940</xdr:rowOff>
    </xdr:from>
    <xdr:to>
      <xdr:col>4</xdr:col>
      <xdr:colOff>1165860</xdr:colOff>
      <xdr:row>9</xdr:row>
      <xdr:rowOff>792480</xdr:rowOff>
    </xdr:to>
    <xdr:pic>
      <xdr:nvPicPr>
        <xdr:cNvPr id="7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8</xdr:row>
      <xdr:rowOff>1036320</xdr:rowOff>
    </xdr:from>
    <xdr:to>
      <xdr:col>4</xdr:col>
      <xdr:colOff>1165860</xdr:colOff>
      <xdr:row>8</xdr:row>
      <xdr:rowOff>1524000</xdr:rowOff>
    </xdr:to>
    <xdr:pic>
      <xdr:nvPicPr>
        <xdr:cNvPr id="7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9</xdr:row>
      <xdr:rowOff>1043940</xdr:rowOff>
    </xdr:from>
    <xdr:to>
      <xdr:col>6</xdr:col>
      <xdr:colOff>1165860</xdr:colOff>
      <xdr:row>9</xdr:row>
      <xdr:rowOff>792480</xdr:rowOff>
    </xdr:to>
    <xdr:pic>
      <xdr:nvPicPr>
        <xdr:cNvPr id="7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8</xdr:row>
      <xdr:rowOff>1036320</xdr:rowOff>
    </xdr:from>
    <xdr:to>
      <xdr:col>6</xdr:col>
      <xdr:colOff>1165860</xdr:colOff>
      <xdr:row>8</xdr:row>
      <xdr:rowOff>1524000</xdr:rowOff>
    </xdr:to>
    <xdr:pic>
      <xdr:nvPicPr>
        <xdr:cNvPr id="7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9</xdr:row>
      <xdr:rowOff>1043940</xdr:rowOff>
    </xdr:from>
    <xdr:to>
      <xdr:col>8</xdr:col>
      <xdr:colOff>1165860</xdr:colOff>
      <xdr:row>9</xdr:row>
      <xdr:rowOff>792480</xdr:rowOff>
    </xdr:to>
    <xdr:pic>
      <xdr:nvPicPr>
        <xdr:cNvPr id="7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8</xdr:row>
      <xdr:rowOff>1036320</xdr:rowOff>
    </xdr:from>
    <xdr:to>
      <xdr:col>8</xdr:col>
      <xdr:colOff>1165860</xdr:colOff>
      <xdr:row>8</xdr:row>
      <xdr:rowOff>1524000</xdr:rowOff>
    </xdr:to>
    <xdr:pic>
      <xdr:nvPicPr>
        <xdr:cNvPr id="7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9</xdr:row>
      <xdr:rowOff>1043940</xdr:rowOff>
    </xdr:from>
    <xdr:to>
      <xdr:col>10</xdr:col>
      <xdr:colOff>1165860</xdr:colOff>
      <xdr:row>9</xdr:row>
      <xdr:rowOff>792480</xdr:rowOff>
    </xdr:to>
    <xdr:pic>
      <xdr:nvPicPr>
        <xdr:cNvPr id="7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8</xdr:row>
      <xdr:rowOff>1036320</xdr:rowOff>
    </xdr:from>
    <xdr:to>
      <xdr:col>10</xdr:col>
      <xdr:colOff>1165860</xdr:colOff>
      <xdr:row>8</xdr:row>
      <xdr:rowOff>1524000</xdr:rowOff>
    </xdr:to>
    <xdr:pic>
      <xdr:nvPicPr>
        <xdr:cNvPr id="7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11</xdr:row>
      <xdr:rowOff>1043940</xdr:rowOff>
    </xdr:from>
    <xdr:to>
      <xdr:col>2</xdr:col>
      <xdr:colOff>1165860</xdr:colOff>
      <xdr:row>11</xdr:row>
      <xdr:rowOff>792480</xdr:rowOff>
    </xdr:to>
    <xdr:pic>
      <xdr:nvPicPr>
        <xdr:cNvPr id="7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1371600</xdr:colOff>
      <xdr:row>10</xdr:row>
      <xdr:rowOff>1036320</xdr:rowOff>
    </xdr:from>
    <xdr:to>
      <xdr:col>2</xdr:col>
      <xdr:colOff>1165860</xdr:colOff>
      <xdr:row>10</xdr:row>
      <xdr:rowOff>1524000</xdr:rowOff>
    </xdr:to>
    <xdr:pic>
      <xdr:nvPicPr>
        <xdr:cNvPr id="7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81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6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6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6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6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6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6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7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7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7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7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7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7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7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7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7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7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7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8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8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8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8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8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8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79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79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79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79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79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79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9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79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79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0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0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0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0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0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0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1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1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1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1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1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1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1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1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1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1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1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1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1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2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2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2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2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2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2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3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3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3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3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3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3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4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4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11</xdr:row>
      <xdr:rowOff>1043940</xdr:rowOff>
    </xdr:from>
    <xdr:to>
      <xdr:col>4</xdr:col>
      <xdr:colOff>1165860</xdr:colOff>
      <xdr:row>11</xdr:row>
      <xdr:rowOff>792480</xdr:rowOff>
    </xdr:to>
    <xdr:pic>
      <xdr:nvPicPr>
        <xdr:cNvPr id="84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1371600</xdr:colOff>
      <xdr:row>10</xdr:row>
      <xdr:rowOff>1036320</xdr:rowOff>
    </xdr:from>
    <xdr:to>
      <xdr:col>4</xdr:col>
      <xdr:colOff>1165860</xdr:colOff>
      <xdr:row>10</xdr:row>
      <xdr:rowOff>1524000</xdr:rowOff>
    </xdr:to>
    <xdr:pic>
      <xdr:nvPicPr>
        <xdr:cNvPr id="84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69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4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4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0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0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0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11</xdr:row>
      <xdr:rowOff>1043940</xdr:rowOff>
    </xdr:from>
    <xdr:to>
      <xdr:col>6</xdr:col>
      <xdr:colOff>1165860</xdr:colOff>
      <xdr:row>11</xdr:row>
      <xdr:rowOff>792480</xdr:rowOff>
    </xdr:to>
    <xdr:pic>
      <xdr:nvPicPr>
        <xdr:cNvPr id="850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1371600</xdr:colOff>
      <xdr:row>10</xdr:row>
      <xdr:rowOff>1036320</xdr:rowOff>
    </xdr:from>
    <xdr:to>
      <xdr:col>6</xdr:col>
      <xdr:colOff>1165860</xdr:colOff>
      <xdr:row>10</xdr:row>
      <xdr:rowOff>1524000</xdr:rowOff>
    </xdr:to>
    <xdr:pic>
      <xdr:nvPicPr>
        <xdr:cNvPr id="851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921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1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2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2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2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2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2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3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3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3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3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4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4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4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4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11</xdr:row>
      <xdr:rowOff>1043940</xdr:rowOff>
    </xdr:from>
    <xdr:to>
      <xdr:col>8</xdr:col>
      <xdr:colOff>1165860</xdr:colOff>
      <xdr:row>11</xdr:row>
      <xdr:rowOff>792480</xdr:rowOff>
    </xdr:to>
    <xdr:pic>
      <xdr:nvPicPr>
        <xdr:cNvPr id="855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1371600</xdr:colOff>
      <xdr:row>10</xdr:row>
      <xdr:rowOff>1036320</xdr:rowOff>
    </xdr:from>
    <xdr:to>
      <xdr:col>8</xdr:col>
      <xdr:colOff>1165860</xdr:colOff>
      <xdr:row>10</xdr:row>
      <xdr:rowOff>1524000</xdr:rowOff>
    </xdr:to>
    <xdr:pic>
      <xdr:nvPicPr>
        <xdr:cNvPr id="855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9741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6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6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6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6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6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7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7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7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7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8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8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8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8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9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11</xdr:row>
      <xdr:rowOff>1043940</xdr:rowOff>
    </xdr:from>
    <xdr:to>
      <xdr:col>10</xdr:col>
      <xdr:colOff>1165860</xdr:colOff>
      <xdr:row>11</xdr:row>
      <xdr:rowOff>792480</xdr:rowOff>
    </xdr:to>
    <xdr:pic>
      <xdr:nvPicPr>
        <xdr:cNvPr id="8591"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4282440"/>
          <a:ext cx="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2"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3"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4"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5"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6"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7"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8"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599"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1371600</xdr:colOff>
      <xdr:row>10</xdr:row>
      <xdr:rowOff>1036320</xdr:rowOff>
    </xdr:from>
    <xdr:to>
      <xdr:col>10</xdr:col>
      <xdr:colOff>1165860</xdr:colOff>
      <xdr:row>10</xdr:row>
      <xdr:rowOff>1524000</xdr:rowOff>
    </xdr:to>
    <xdr:pic>
      <xdr:nvPicPr>
        <xdr:cNvPr id="8600" name="Picture 56" descr="MM900040928[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302663" y="3441383"/>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811876</xdr:colOff>
      <xdr:row>12</xdr:row>
      <xdr:rowOff>94904</xdr:rowOff>
    </xdr:from>
    <xdr:to>
      <xdr:col>9</xdr:col>
      <xdr:colOff>367491</xdr:colOff>
      <xdr:row>19</xdr:row>
      <xdr:rowOff>17319</xdr:rowOff>
    </xdr:to>
    <xdr:pic>
      <xdr:nvPicPr>
        <xdr:cNvPr id="4172" name="Picture 132" descr="iPDP-Siegel 2011 Geprüfte Qualitä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7649" y="7870768"/>
          <a:ext cx="1339387" cy="1152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144780</xdr:colOff>
      <xdr:row>0</xdr:row>
      <xdr:rowOff>53340</xdr:rowOff>
    </xdr:from>
    <xdr:to>
      <xdr:col>10</xdr:col>
      <xdr:colOff>1402080</xdr:colOff>
      <xdr:row>2</xdr:row>
      <xdr:rowOff>83820</xdr:rowOff>
    </xdr:to>
    <xdr:pic>
      <xdr:nvPicPr>
        <xdr:cNvPr id="4173" name="Picture 50" descr="EU-Logo-allein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46780" y="53340"/>
          <a:ext cx="125730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1000297</xdr:colOff>
      <xdr:row>4</xdr:row>
      <xdr:rowOff>1451263</xdr:rowOff>
    </xdr:from>
    <xdr:to>
      <xdr:col>10</xdr:col>
      <xdr:colOff>1442257</xdr:colOff>
      <xdr:row>4</xdr:row>
      <xdr:rowOff>1862743</xdr:rowOff>
    </xdr:to>
    <xdr:pic>
      <xdr:nvPicPr>
        <xdr:cNvPr id="4174" name="Picture 25" descr="untitled huh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543615" y="2784763"/>
          <a:ext cx="4419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137161</xdr:colOff>
      <xdr:row>14</xdr:row>
      <xdr:rowOff>4156</xdr:rowOff>
    </xdr:from>
    <xdr:to>
      <xdr:col>2</xdr:col>
      <xdr:colOff>1714501</xdr:colOff>
      <xdr:row>21</xdr:row>
      <xdr:rowOff>69273</xdr:rowOff>
    </xdr:to>
    <xdr:grpSp>
      <xdr:nvGrpSpPr>
        <xdr:cNvPr id="4175" name="Gruppieren 7"/>
        <xdr:cNvGrpSpPr>
          <a:grpSpLocks/>
        </xdr:cNvGrpSpPr>
      </xdr:nvGrpSpPr>
      <xdr:grpSpPr bwMode="auto">
        <a:xfrm>
          <a:off x="3410297" y="9269383"/>
          <a:ext cx="1577340" cy="1294708"/>
          <a:chOff x="17240250" y="7451725"/>
          <a:chExt cx="1581150" cy="1292225"/>
        </a:xfrm>
      </xdr:grpSpPr>
      <xdr:pic>
        <xdr:nvPicPr>
          <xdr:cNvPr id="4185" name="Grafik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feld 9"/>
          <xdr:cNvSpPr txBox="1"/>
        </xdr:nvSpPr>
        <xdr:spPr>
          <a:xfrm>
            <a:off x="17240250" y="8454781"/>
            <a:ext cx="1581150" cy="289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6</xdr:col>
      <xdr:colOff>716280</xdr:colOff>
      <xdr:row>4</xdr:row>
      <xdr:rowOff>0</xdr:rowOff>
    </xdr:from>
    <xdr:to>
      <xdr:col>6</xdr:col>
      <xdr:colOff>1501140</xdr:colOff>
      <xdr:row>4</xdr:row>
      <xdr:rowOff>15240</xdr:rowOff>
    </xdr:to>
    <xdr:pic>
      <xdr:nvPicPr>
        <xdr:cNvPr id="4176" name="Picture 23" descr="untitled"/>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87000" y="1325880"/>
          <a:ext cx="78486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792480</xdr:colOff>
      <xdr:row>6</xdr:row>
      <xdr:rowOff>1013460</xdr:rowOff>
    </xdr:from>
    <xdr:to>
      <xdr:col>0</xdr:col>
      <xdr:colOff>1318260</xdr:colOff>
      <xdr:row>7</xdr:row>
      <xdr:rowOff>0</xdr:rowOff>
    </xdr:to>
    <xdr:pic>
      <xdr:nvPicPr>
        <xdr:cNvPr id="4177" name="Grafik 11"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2480" y="4084320"/>
          <a:ext cx="5257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754380</xdr:colOff>
      <xdr:row>26</xdr:row>
      <xdr:rowOff>121920</xdr:rowOff>
    </xdr:from>
    <xdr:to>
      <xdr:col>0</xdr:col>
      <xdr:colOff>1264920</xdr:colOff>
      <xdr:row>30</xdr:row>
      <xdr:rowOff>4157</xdr:rowOff>
    </xdr:to>
    <xdr:pic>
      <xdr:nvPicPr>
        <xdr:cNvPr id="4178" name="Grafik 13"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4380" y="11673840"/>
          <a:ext cx="51054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411480</xdr:colOff>
      <xdr:row>3</xdr:row>
      <xdr:rowOff>76200</xdr:rowOff>
    </xdr:from>
    <xdr:to>
      <xdr:col>17</xdr:col>
      <xdr:colOff>144780</xdr:colOff>
      <xdr:row>4</xdr:row>
      <xdr:rowOff>281940</xdr:rowOff>
    </xdr:to>
    <xdr:pic>
      <xdr:nvPicPr>
        <xdr:cNvPr id="4179" name="Grafik 14"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45600" y="1097280"/>
          <a:ext cx="51816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853440</xdr:colOff>
      <xdr:row>9</xdr:row>
      <xdr:rowOff>1013460</xdr:rowOff>
    </xdr:from>
    <xdr:to>
      <xdr:col>0</xdr:col>
      <xdr:colOff>1371600</xdr:colOff>
      <xdr:row>9</xdr:row>
      <xdr:rowOff>1541319</xdr:rowOff>
    </xdr:to>
    <xdr:pic>
      <xdr:nvPicPr>
        <xdr:cNvPr id="4180" name="Grafik 15"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3440" y="5829300"/>
          <a:ext cx="5181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223059</xdr:colOff>
      <xdr:row>4</xdr:row>
      <xdr:rowOff>744682</xdr:rowOff>
    </xdr:from>
    <xdr:to>
      <xdr:col>17</xdr:col>
      <xdr:colOff>55419</xdr:colOff>
      <xdr:row>4</xdr:row>
      <xdr:rowOff>1233056</xdr:rowOff>
    </xdr:to>
    <xdr:pic>
      <xdr:nvPicPr>
        <xdr:cNvPr id="4181"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139468" y="2078182"/>
          <a:ext cx="594360" cy="488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986444</xdr:colOff>
      <xdr:row>4</xdr:row>
      <xdr:rowOff>1458884</xdr:rowOff>
    </xdr:from>
    <xdr:to>
      <xdr:col>2</xdr:col>
      <xdr:colOff>1428404</xdr:colOff>
      <xdr:row>4</xdr:row>
      <xdr:rowOff>1855124</xdr:rowOff>
    </xdr:to>
    <xdr:pic>
      <xdr:nvPicPr>
        <xdr:cNvPr id="4182" name="Picture 25" descr="untitled huh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34444" y="2792384"/>
          <a:ext cx="4419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981595</xdr:colOff>
      <xdr:row>4</xdr:row>
      <xdr:rowOff>1558636</xdr:rowOff>
    </xdr:from>
    <xdr:to>
      <xdr:col>6</xdr:col>
      <xdr:colOff>1675015</xdr:colOff>
      <xdr:row>5</xdr:row>
      <xdr:rowOff>13854</xdr:rowOff>
    </xdr:to>
    <xdr:pic>
      <xdr:nvPicPr>
        <xdr:cNvPr id="4183" name="Grafik 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389822" y="2892136"/>
          <a:ext cx="6934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698963</xdr:colOff>
      <xdr:row>4</xdr:row>
      <xdr:rowOff>1338349</xdr:rowOff>
    </xdr:from>
    <xdr:to>
      <xdr:col>8</xdr:col>
      <xdr:colOff>1270463</xdr:colOff>
      <xdr:row>4</xdr:row>
      <xdr:rowOff>1833649</xdr:rowOff>
    </xdr:to>
    <xdr:pic>
      <xdr:nvPicPr>
        <xdr:cNvPr id="4184"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98781" y="2671849"/>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398319</xdr:colOff>
      <xdr:row>4</xdr:row>
      <xdr:rowOff>1454727</xdr:rowOff>
    </xdr:from>
    <xdr:to>
      <xdr:col>16</xdr:col>
      <xdr:colOff>78279</xdr:colOff>
      <xdr:row>4</xdr:row>
      <xdr:rowOff>1866207</xdr:rowOff>
    </xdr:to>
    <xdr:pic>
      <xdr:nvPicPr>
        <xdr:cNvPr id="17" name="Picture 25" descr="untitled huh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22046" y="2788227"/>
          <a:ext cx="4419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917864</xdr:colOff>
      <xdr:row>4</xdr:row>
      <xdr:rowOff>1350818</xdr:rowOff>
    </xdr:from>
    <xdr:to>
      <xdr:col>4</xdr:col>
      <xdr:colOff>1489364</xdr:colOff>
      <xdr:row>4</xdr:row>
      <xdr:rowOff>1846118</xdr:rowOff>
    </xdr:to>
    <xdr:pic>
      <xdr:nvPicPr>
        <xdr:cNvPr id="18"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58546" y="2684318"/>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811876</xdr:colOff>
      <xdr:row>12</xdr:row>
      <xdr:rowOff>94904</xdr:rowOff>
    </xdr:from>
    <xdr:to>
      <xdr:col>9</xdr:col>
      <xdr:colOff>367491</xdr:colOff>
      <xdr:row>19</xdr:row>
      <xdr:rowOff>17319</xdr:rowOff>
    </xdr:to>
    <xdr:pic>
      <xdr:nvPicPr>
        <xdr:cNvPr id="2" name="Picture 132" descr="iPDP-Siegel 2011 Geprüfte Qualitä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6001" y="9038879"/>
          <a:ext cx="1336790" cy="118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144780</xdr:colOff>
      <xdr:row>0</xdr:row>
      <xdr:rowOff>53340</xdr:rowOff>
    </xdr:from>
    <xdr:to>
      <xdr:col>10</xdr:col>
      <xdr:colOff>1402080</xdr:colOff>
      <xdr:row>2</xdr:row>
      <xdr:rowOff>83820</xdr:rowOff>
    </xdr:to>
    <xdr:pic>
      <xdr:nvPicPr>
        <xdr:cNvPr id="3" name="Picture 50" descr="EU-Logo-allein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61255" y="53340"/>
          <a:ext cx="125730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1156162</xdr:colOff>
      <xdr:row>4</xdr:row>
      <xdr:rowOff>1467121</xdr:rowOff>
    </xdr:from>
    <xdr:to>
      <xdr:col>10</xdr:col>
      <xdr:colOff>1506683</xdr:colOff>
      <xdr:row>4</xdr:row>
      <xdr:rowOff>1793468</xdr:rowOff>
    </xdr:to>
    <xdr:pic>
      <xdr:nvPicPr>
        <xdr:cNvPr id="4" name="Picture 25" descr="untitled huh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99480" y="2800621"/>
          <a:ext cx="350521" cy="326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137161</xdr:colOff>
      <xdr:row>14</xdr:row>
      <xdr:rowOff>4156</xdr:rowOff>
    </xdr:from>
    <xdr:to>
      <xdr:col>2</xdr:col>
      <xdr:colOff>1714501</xdr:colOff>
      <xdr:row>21</xdr:row>
      <xdr:rowOff>69273</xdr:rowOff>
    </xdr:to>
    <xdr:grpSp>
      <xdr:nvGrpSpPr>
        <xdr:cNvPr id="5" name="Gruppieren 7"/>
        <xdr:cNvGrpSpPr>
          <a:grpSpLocks/>
        </xdr:cNvGrpSpPr>
      </xdr:nvGrpSpPr>
      <xdr:grpSpPr bwMode="auto">
        <a:xfrm>
          <a:off x="3410297" y="9269383"/>
          <a:ext cx="1577340" cy="1294708"/>
          <a:chOff x="17240250" y="7451725"/>
          <a:chExt cx="1581150" cy="1292225"/>
        </a:xfrm>
      </xdr:grpSpPr>
      <xdr:pic>
        <xdr:nvPicPr>
          <xdr:cNvPr id="6" name="Grafik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feld 6"/>
          <xdr:cNvSpPr txBox="1"/>
        </xdr:nvSpPr>
        <xdr:spPr>
          <a:xfrm>
            <a:off x="17240250" y="8454781"/>
            <a:ext cx="1581150" cy="289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6</xdr:col>
      <xdr:colOff>716280</xdr:colOff>
      <xdr:row>4</xdr:row>
      <xdr:rowOff>0</xdr:rowOff>
    </xdr:from>
    <xdr:to>
      <xdr:col>6</xdr:col>
      <xdr:colOff>1501140</xdr:colOff>
      <xdr:row>4</xdr:row>
      <xdr:rowOff>15240</xdr:rowOff>
    </xdr:to>
    <xdr:pic>
      <xdr:nvPicPr>
        <xdr:cNvPr id="8" name="Picture 23" descr="untitled"/>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08055" y="1323975"/>
          <a:ext cx="78486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792480</xdr:colOff>
      <xdr:row>6</xdr:row>
      <xdr:rowOff>1013460</xdr:rowOff>
    </xdr:from>
    <xdr:to>
      <xdr:col>0</xdr:col>
      <xdr:colOff>1318260</xdr:colOff>
      <xdr:row>7</xdr:row>
      <xdr:rowOff>0</xdr:rowOff>
    </xdr:to>
    <xdr:pic>
      <xdr:nvPicPr>
        <xdr:cNvPr id="9" name="Grafik 11"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2480" y="4413885"/>
          <a:ext cx="525780"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853440</xdr:colOff>
      <xdr:row>9</xdr:row>
      <xdr:rowOff>1013460</xdr:rowOff>
    </xdr:from>
    <xdr:to>
      <xdr:col>0</xdr:col>
      <xdr:colOff>1371600</xdr:colOff>
      <xdr:row>9</xdr:row>
      <xdr:rowOff>1541319</xdr:rowOff>
    </xdr:to>
    <xdr:pic>
      <xdr:nvPicPr>
        <xdr:cNvPr id="12" name="Grafik 15" descr="http://furniture-blog.de/wp-content/uploads/2013/11/Blatt.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53440" y="6337935"/>
          <a:ext cx="518160" cy="527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32560</xdr:colOff>
      <xdr:row>4</xdr:row>
      <xdr:rowOff>1853470</xdr:rowOff>
    </xdr:from>
    <xdr:to>
      <xdr:col>15</xdr:col>
      <xdr:colOff>415637</xdr:colOff>
      <xdr:row>6</xdr:row>
      <xdr:rowOff>90055</xdr:rowOff>
    </xdr:to>
    <xdr:pic>
      <xdr:nvPicPr>
        <xdr:cNvPr id="13"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186969" y="3186970"/>
          <a:ext cx="383077" cy="314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1194262</xdr:colOff>
      <xdr:row>4</xdr:row>
      <xdr:rowOff>1558636</xdr:rowOff>
    </xdr:from>
    <xdr:to>
      <xdr:col>2</xdr:col>
      <xdr:colOff>1524960</xdr:colOff>
      <xdr:row>4</xdr:row>
      <xdr:rowOff>1855124</xdr:rowOff>
    </xdr:to>
    <xdr:pic>
      <xdr:nvPicPr>
        <xdr:cNvPr id="14" name="Picture 25" descr="untitled huh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7398" y="2892136"/>
          <a:ext cx="330698" cy="296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1131918</xdr:colOff>
      <xdr:row>4</xdr:row>
      <xdr:rowOff>1476527</xdr:rowOff>
    </xdr:from>
    <xdr:to>
      <xdr:col>8</xdr:col>
      <xdr:colOff>1524000</xdr:colOff>
      <xdr:row>4</xdr:row>
      <xdr:rowOff>1816331</xdr:rowOff>
    </xdr:to>
    <xdr:pic>
      <xdr:nvPicPr>
        <xdr:cNvPr id="16"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107691" y="2810027"/>
          <a:ext cx="392082" cy="339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1039090</xdr:colOff>
      <xdr:row>4</xdr:row>
      <xdr:rowOff>1585190</xdr:rowOff>
    </xdr:from>
    <xdr:to>
      <xdr:col>4</xdr:col>
      <xdr:colOff>1420090</xdr:colOff>
      <xdr:row>5</xdr:row>
      <xdr:rowOff>27708</xdr:rowOff>
    </xdr:to>
    <xdr:pic>
      <xdr:nvPicPr>
        <xdr:cNvPr id="18"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79772" y="2918690"/>
          <a:ext cx="3810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935183</xdr:colOff>
      <xdr:row>4</xdr:row>
      <xdr:rowOff>1541318</xdr:rowOff>
    </xdr:from>
    <xdr:to>
      <xdr:col>6</xdr:col>
      <xdr:colOff>1628603</xdr:colOff>
      <xdr:row>4</xdr:row>
      <xdr:rowOff>1884218</xdr:rowOff>
    </xdr:to>
    <xdr:pic>
      <xdr:nvPicPr>
        <xdr:cNvPr id="15" name="Grafik 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343410" y="2874818"/>
          <a:ext cx="6934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1371600</xdr:colOff>
      <xdr:row>6</xdr:row>
      <xdr:rowOff>1043940</xdr:rowOff>
    </xdr:from>
    <xdr:to>
      <xdr:col>2</xdr:col>
      <xdr:colOff>1165860</xdr:colOff>
      <xdr:row>6</xdr:row>
      <xdr:rowOff>1531620</xdr:rowOff>
    </xdr:to>
    <xdr:pic>
      <xdr:nvPicPr>
        <xdr:cNvPr id="5176"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0020" y="32918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160020</xdr:colOff>
      <xdr:row>13</xdr:row>
      <xdr:rowOff>60960</xdr:rowOff>
    </xdr:from>
    <xdr:to>
      <xdr:col>12</xdr:col>
      <xdr:colOff>335280</xdr:colOff>
      <xdr:row>21</xdr:row>
      <xdr:rowOff>38100</xdr:rowOff>
    </xdr:to>
    <xdr:pic>
      <xdr:nvPicPr>
        <xdr:cNvPr id="5177" name="Picture 132" descr="iPDP-Siegel 2011 Geprüfte Qualitä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02640" y="6111240"/>
          <a:ext cx="134112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510540</xdr:colOff>
      <xdr:row>0</xdr:row>
      <xdr:rowOff>53340</xdr:rowOff>
    </xdr:from>
    <xdr:to>
      <xdr:col>13</xdr:col>
      <xdr:colOff>571500</xdr:colOff>
      <xdr:row>2</xdr:row>
      <xdr:rowOff>83820</xdr:rowOff>
    </xdr:to>
    <xdr:pic>
      <xdr:nvPicPr>
        <xdr:cNvPr id="5178" name="Picture 50" descr="EU-Logo-alle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19020" y="53340"/>
          <a:ext cx="122682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209897</xdr:colOff>
      <xdr:row>28</xdr:row>
      <xdr:rowOff>135082</xdr:rowOff>
    </xdr:from>
    <xdr:to>
      <xdr:col>17</xdr:col>
      <xdr:colOff>4157</xdr:colOff>
      <xdr:row>31</xdr:row>
      <xdr:rowOff>63731</xdr:rowOff>
    </xdr:to>
    <xdr:pic>
      <xdr:nvPicPr>
        <xdr:cNvPr id="5179"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93988" y="8499764"/>
          <a:ext cx="5562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565265</xdr:colOff>
      <xdr:row>6</xdr:row>
      <xdr:rowOff>1143692</xdr:rowOff>
    </xdr:from>
    <xdr:to>
      <xdr:col>7</xdr:col>
      <xdr:colOff>3464</xdr:colOff>
      <xdr:row>7</xdr:row>
      <xdr:rowOff>692</xdr:rowOff>
    </xdr:to>
    <xdr:pic>
      <xdr:nvPicPr>
        <xdr:cNvPr id="518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6220" y="3395056"/>
          <a:ext cx="563880" cy="398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441960</xdr:colOff>
      <xdr:row>6</xdr:row>
      <xdr:rowOff>1062642</xdr:rowOff>
    </xdr:from>
    <xdr:to>
      <xdr:col>4</xdr:col>
      <xdr:colOff>998220</xdr:colOff>
      <xdr:row>6</xdr:row>
      <xdr:rowOff>1458882</xdr:rowOff>
    </xdr:to>
    <xdr:pic>
      <xdr:nvPicPr>
        <xdr:cNvPr id="5181"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1551" y="3314006"/>
          <a:ext cx="5562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511233</xdr:colOff>
      <xdr:row>6</xdr:row>
      <xdr:rowOff>1161012</xdr:rowOff>
    </xdr:from>
    <xdr:to>
      <xdr:col>2</xdr:col>
      <xdr:colOff>1067493</xdr:colOff>
      <xdr:row>7</xdr:row>
      <xdr:rowOff>15934</xdr:rowOff>
    </xdr:to>
    <xdr:pic>
      <xdr:nvPicPr>
        <xdr:cNvPr id="5182"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7506" y="3412376"/>
          <a:ext cx="5562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402474</xdr:colOff>
      <xdr:row>6</xdr:row>
      <xdr:rowOff>1097280</xdr:rowOff>
    </xdr:from>
    <xdr:to>
      <xdr:col>8</xdr:col>
      <xdr:colOff>951114</xdr:colOff>
      <xdr:row>6</xdr:row>
      <xdr:rowOff>1493520</xdr:rowOff>
    </xdr:to>
    <xdr:pic>
      <xdr:nvPicPr>
        <xdr:cNvPr id="5183"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4792" y="3348644"/>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342900</xdr:colOff>
      <xdr:row>13</xdr:row>
      <xdr:rowOff>60960</xdr:rowOff>
    </xdr:from>
    <xdr:to>
      <xdr:col>3</xdr:col>
      <xdr:colOff>914400</xdr:colOff>
      <xdr:row>19</xdr:row>
      <xdr:rowOff>160020</xdr:rowOff>
    </xdr:to>
    <xdr:grpSp>
      <xdr:nvGrpSpPr>
        <xdr:cNvPr id="5184" name="Gruppieren 12"/>
        <xdr:cNvGrpSpPr>
          <a:grpSpLocks/>
        </xdr:cNvGrpSpPr>
      </xdr:nvGrpSpPr>
      <xdr:grpSpPr bwMode="auto">
        <a:xfrm>
          <a:off x="3079173" y="6087687"/>
          <a:ext cx="1697182" cy="1034242"/>
          <a:chOff x="17240250" y="7451725"/>
          <a:chExt cx="1581150" cy="1292225"/>
        </a:xfrm>
      </xdr:grpSpPr>
      <xdr:pic>
        <xdr:nvPicPr>
          <xdr:cNvPr id="5185" name="Grafik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Textfeld 14"/>
          <xdr:cNvSpPr txBox="1"/>
        </xdr:nvSpPr>
        <xdr:spPr>
          <a:xfrm>
            <a:off x="17240250" y="8458769"/>
            <a:ext cx="1581150" cy="28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1371600</xdr:colOff>
      <xdr:row>4</xdr:row>
      <xdr:rowOff>1043940</xdr:rowOff>
    </xdr:from>
    <xdr:to>
      <xdr:col>2</xdr:col>
      <xdr:colOff>1165860</xdr:colOff>
      <xdr:row>4</xdr:row>
      <xdr:rowOff>1531620</xdr:rowOff>
    </xdr:to>
    <xdr:pic>
      <xdr:nvPicPr>
        <xdr:cNvPr id="623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0020" y="236982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160020</xdr:colOff>
      <xdr:row>19</xdr:row>
      <xdr:rowOff>60960</xdr:rowOff>
    </xdr:from>
    <xdr:to>
      <xdr:col>12</xdr:col>
      <xdr:colOff>335280</xdr:colOff>
      <xdr:row>27</xdr:row>
      <xdr:rowOff>38100</xdr:rowOff>
    </xdr:to>
    <xdr:pic>
      <xdr:nvPicPr>
        <xdr:cNvPr id="6231" name="Picture 132" descr="iPDP-Siegel 2011 Geprüfte Qualitä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02640" y="12603480"/>
          <a:ext cx="134112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510540</xdr:colOff>
      <xdr:row>0</xdr:row>
      <xdr:rowOff>53340</xdr:rowOff>
    </xdr:from>
    <xdr:to>
      <xdr:col>13</xdr:col>
      <xdr:colOff>571500</xdr:colOff>
      <xdr:row>2</xdr:row>
      <xdr:rowOff>83820</xdr:rowOff>
    </xdr:to>
    <xdr:pic>
      <xdr:nvPicPr>
        <xdr:cNvPr id="6232" name="Picture 50" descr="EU-Logo-alle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19020" y="53340"/>
          <a:ext cx="122682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160020</xdr:colOff>
      <xdr:row>10</xdr:row>
      <xdr:rowOff>1021080</xdr:rowOff>
    </xdr:from>
    <xdr:to>
      <xdr:col>24</xdr:col>
      <xdr:colOff>716280</xdr:colOff>
      <xdr:row>10</xdr:row>
      <xdr:rowOff>1676400</xdr:rowOff>
    </xdr:to>
    <xdr:pic>
      <xdr:nvPicPr>
        <xdr:cNvPr id="6233"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29820" y="7764780"/>
          <a:ext cx="5562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575657</xdr:colOff>
      <xdr:row>14</xdr:row>
      <xdr:rowOff>149628</xdr:rowOff>
    </xdr:from>
    <xdr:to>
      <xdr:col>21</xdr:col>
      <xdr:colOff>369917</xdr:colOff>
      <xdr:row>14</xdr:row>
      <xdr:rowOff>547946</xdr:rowOff>
    </xdr:to>
    <xdr:pic>
      <xdr:nvPicPr>
        <xdr:cNvPr id="6234"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7748" y="10592492"/>
          <a:ext cx="556260" cy="398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333202</xdr:colOff>
      <xdr:row>8</xdr:row>
      <xdr:rowOff>768235</xdr:rowOff>
    </xdr:from>
    <xdr:to>
      <xdr:col>24</xdr:col>
      <xdr:colOff>127462</xdr:colOff>
      <xdr:row>8</xdr:row>
      <xdr:rowOff>1164475</xdr:rowOff>
    </xdr:to>
    <xdr:pic>
      <xdr:nvPicPr>
        <xdr:cNvPr id="6235"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51293" y="5755871"/>
          <a:ext cx="5562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211975</xdr:colOff>
      <xdr:row>13</xdr:row>
      <xdr:rowOff>173182</xdr:rowOff>
    </xdr:from>
    <xdr:to>
      <xdr:col>20</xdr:col>
      <xdr:colOff>752995</xdr:colOff>
      <xdr:row>14</xdr:row>
      <xdr:rowOff>500842</xdr:rowOff>
    </xdr:to>
    <xdr:pic>
      <xdr:nvPicPr>
        <xdr:cNvPr id="6236"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4066" y="10425546"/>
          <a:ext cx="54102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499456</xdr:colOff>
      <xdr:row>10</xdr:row>
      <xdr:rowOff>1356359</xdr:rowOff>
    </xdr:from>
    <xdr:to>
      <xdr:col>4</xdr:col>
      <xdr:colOff>1032856</xdr:colOff>
      <xdr:row>10</xdr:row>
      <xdr:rowOff>1754677</xdr:rowOff>
    </xdr:to>
    <xdr:pic>
      <xdr:nvPicPr>
        <xdr:cNvPr id="6237"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9047" y="8075814"/>
          <a:ext cx="533400" cy="398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299257</xdr:colOff>
      <xdr:row>6</xdr:row>
      <xdr:rowOff>1471353</xdr:rowOff>
    </xdr:from>
    <xdr:to>
      <xdr:col>24</xdr:col>
      <xdr:colOff>78277</xdr:colOff>
      <xdr:row>7</xdr:row>
      <xdr:rowOff>135775</xdr:rowOff>
    </xdr:to>
    <xdr:pic>
      <xdr:nvPicPr>
        <xdr:cNvPr id="6238"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7348" y="4536671"/>
          <a:ext cx="54102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502228</xdr:colOff>
      <xdr:row>4</xdr:row>
      <xdr:rowOff>1095894</xdr:rowOff>
    </xdr:from>
    <xdr:to>
      <xdr:col>4</xdr:col>
      <xdr:colOff>1058488</xdr:colOff>
      <xdr:row>4</xdr:row>
      <xdr:rowOff>1492134</xdr:rowOff>
    </xdr:to>
    <xdr:pic>
      <xdr:nvPicPr>
        <xdr:cNvPr id="6239"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1819" y="2429394"/>
          <a:ext cx="5562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4</xdr:row>
      <xdr:rowOff>1127760</xdr:rowOff>
    </xdr:from>
    <xdr:to>
      <xdr:col>3</xdr:col>
      <xdr:colOff>2078</xdr:colOff>
      <xdr:row>4</xdr:row>
      <xdr:rowOff>1531620</xdr:rowOff>
    </xdr:to>
    <xdr:pic>
      <xdr:nvPicPr>
        <xdr:cNvPr id="624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7773" y="2461260"/>
          <a:ext cx="5562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538249</xdr:colOff>
      <xdr:row>4</xdr:row>
      <xdr:rowOff>1114599</xdr:rowOff>
    </xdr:from>
    <xdr:to>
      <xdr:col>8</xdr:col>
      <xdr:colOff>1061951</xdr:colOff>
      <xdr:row>4</xdr:row>
      <xdr:rowOff>1503219</xdr:rowOff>
    </xdr:to>
    <xdr:pic>
      <xdr:nvPicPr>
        <xdr:cNvPr id="6241"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0567" y="2448099"/>
          <a:ext cx="523702"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536863</xdr:colOff>
      <xdr:row>4</xdr:row>
      <xdr:rowOff>1097281</xdr:rowOff>
    </xdr:from>
    <xdr:to>
      <xdr:col>6</xdr:col>
      <xdr:colOff>1077883</xdr:colOff>
      <xdr:row>4</xdr:row>
      <xdr:rowOff>1485901</xdr:rowOff>
    </xdr:to>
    <xdr:pic>
      <xdr:nvPicPr>
        <xdr:cNvPr id="6242"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7818" y="2430781"/>
          <a:ext cx="5410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662940</xdr:colOff>
      <xdr:row>20</xdr:row>
      <xdr:rowOff>0</xdr:rowOff>
    </xdr:from>
    <xdr:to>
      <xdr:col>3</xdr:col>
      <xdr:colOff>1242060</xdr:colOff>
      <xdr:row>26</xdr:row>
      <xdr:rowOff>99060</xdr:rowOff>
    </xdr:to>
    <xdr:grpSp>
      <xdr:nvGrpSpPr>
        <xdr:cNvPr id="6243" name="Gruppieren 17"/>
        <xdr:cNvGrpSpPr>
          <a:grpSpLocks/>
        </xdr:cNvGrpSpPr>
      </xdr:nvGrpSpPr>
      <xdr:grpSpPr bwMode="auto">
        <a:xfrm>
          <a:off x="3399213" y="12642273"/>
          <a:ext cx="1647652" cy="1034242"/>
          <a:chOff x="17240250" y="7451725"/>
          <a:chExt cx="1581150" cy="1292225"/>
        </a:xfrm>
      </xdr:grpSpPr>
      <xdr:pic>
        <xdr:nvPicPr>
          <xdr:cNvPr id="6245" name="Grafik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Textfeld 19"/>
          <xdr:cNvSpPr txBox="1"/>
        </xdr:nvSpPr>
        <xdr:spPr>
          <a:xfrm>
            <a:off x="17240250" y="8458769"/>
            <a:ext cx="1581150" cy="28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0</xdr:col>
      <xdr:colOff>1028700</xdr:colOff>
      <xdr:row>8</xdr:row>
      <xdr:rowOff>998220</xdr:rowOff>
    </xdr:from>
    <xdr:to>
      <xdr:col>0</xdr:col>
      <xdr:colOff>1501140</xdr:colOff>
      <xdr:row>9</xdr:row>
      <xdr:rowOff>114300</xdr:rowOff>
    </xdr:to>
    <xdr:pic>
      <xdr:nvPicPr>
        <xdr:cNvPr id="6244" name="Picture 23" descr="untitled"/>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8700" y="5996940"/>
          <a:ext cx="47244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411480</xdr:colOff>
      <xdr:row>11</xdr:row>
      <xdr:rowOff>7620</xdr:rowOff>
    </xdr:from>
    <xdr:to>
      <xdr:col>1</xdr:col>
      <xdr:colOff>38100</xdr:colOff>
      <xdr:row>14</xdr:row>
      <xdr:rowOff>99060</xdr:rowOff>
    </xdr:to>
    <xdr:pic>
      <xdr:nvPicPr>
        <xdr:cNvPr id="7249" name="Picture 1" descr="Goll Grafik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705600"/>
          <a:ext cx="86868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76200</xdr:rowOff>
    </xdr:from>
    <xdr:to>
      <xdr:col>2</xdr:col>
      <xdr:colOff>739140</xdr:colOff>
      <xdr:row>18</xdr:row>
      <xdr:rowOff>144780</xdr:rowOff>
    </xdr:to>
    <xdr:pic>
      <xdr:nvPicPr>
        <xdr:cNvPr id="72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7940" y="7551420"/>
          <a:ext cx="7391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1082040</xdr:colOff>
      <xdr:row>15</xdr:row>
      <xdr:rowOff>99060</xdr:rowOff>
    </xdr:from>
    <xdr:to>
      <xdr:col>3</xdr:col>
      <xdr:colOff>297180</xdr:colOff>
      <xdr:row>19</xdr:row>
      <xdr:rowOff>99060</xdr:rowOff>
    </xdr:to>
    <xdr:pic>
      <xdr:nvPicPr>
        <xdr:cNvPr id="7251"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9980" y="7574280"/>
          <a:ext cx="54102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243840</xdr:colOff>
      <xdr:row>8</xdr:row>
      <xdr:rowOff>205740</xdr:rowOff>
    </xdr:from>
    <xdr:to>
      <xdr:col>23</xdr:col>
      <xdr:colOff>640080</xdr:colOff>
      <xdr:row>19</xdr:row>
      <xdr:rowOff>1</xdr:rowOff>
    </xdr:to>
    <xdr:pic>
      <xdr:nvPicPr>
        <xdr:cNvPr id="7252"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608540" y="6210300"/>
          <a:ext cx="1181100" cy="2034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281940</xdr:colOff>
      <xdr:row>16</xdr:row>
      <xdr:rowOff>99060</xdr:rowOff>
    </xdr:from>
    <xdr:to>
      <xdr:col>9</xdr:col>
      <xdr:colOff>114300</xdr:colOff>
      <xdr:row>20</xdr:row>
      <xdr:rowOff>160020</xdr:rowOff>
    </xdr:to>
    <xdr:pic>
      <xdr:nvPicPr>
        <xdr:cNvPr id="7253" name="Picture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05160" y="7741920"/>
          <a:ext cx="115824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411480</xdr:colOff>
      <xdr:row>18</xdr:row>
      <xdr:rowOff>30480</xdr:rowOff>
    </xdr:from>
    <xdr:to>
      <xdr:col>1</xdr:col>
      <xdr:colOff>160020</xdr:colOff>
      <xdr:row>22</xdr:row>
      <xdr:rowOff>60960</xdr:rowOff>
    </xdr:to>
    <xdr:pic>
      <xdr:nvPicPr>
        <xdr:cNvPr id="7254" name="Picture 10" descr="EU-Logo-alleine"/>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 y="8107680"/>
          <a:ext cx="99060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213360</xdr:colOff>
      <xdr:row>19</xdr:row>
      <xdr:rowOff>45720</xdr:rowOff>
    </xdr:from>
    <xdr:to>
      <xdr:col>10</xdr:col>
      <xdr:colOff>1097280</xdr:colOff>
      <xdr:row>23</xdr:row>
      <xdr:rowOff>129540</xdr:rowOff>
    </xdr:to>
    <xdr:pic>
      <xdr:nvPicPr>
        <xdr:cNvPr id="7255" name="Picture 132" descr="iPDP-Siegel 2011 Geprüfte Qualität"/>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88340" y="8290560"/>
          <a:ext cx="88392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655439</xdr:colOff>
      <xdr:row>3</xdr:row>
      <xdr:rowOff>1175742</xdr:rowOff>
    </xdr:from>
    <xdr:to>
      <xdr:col>10</xdr:col>
      <xdr:colOff>1352431</xdr:colOff>
      <xdr:row>3</xdr:row>
      <xdr:rowOff>1786295</xdr:rowOff>
    </xdr:to>
    <xdr:pic>
      <xdr:nvPicPr>
        <xdr:cNvPr id="7256"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124384" y="2247305"/>
          <a:ext cx="696992" cy="610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487680</xdr:colOff>
      <xdr:row>4</xdr:row>
      <xdr:rowOff>853440</xdr:rowOff>
    </xdr:from>
    <xdr:to>
      <xdr:col>4</xdr:col>
      <xdr:colOff>1165860</xdr:colOff>
      <xdr:row>5</xdr:row>
      <xdr:rowOff>30480</xdr:rowOff>
    </xdr:to>
    <xdr:pic>
      <xdr:nvPicPr>
        <xdr:cNvPr id="7258"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07380" y="2872740"/>
          <a:ext cx="6781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598409</xdr:colOff>
      <xdr:row>3</xdr:row>
      <xdr:rowOff>1278137</xdr:rowOff>
    </xdr:from>
    <xdr:to>
      <xdr:col>8</xdr:col>
      <xdr:colOff>1314689</xdr:colOff>
      <xdr:row>3</xdr:row>
      <xdr:rowOff>1811537</xdr:rowOff>
    </xdr:to>
    <xdr:pic>
      <xdr:nvPicPr>
        <xdr:cNvPr id="7260"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358682" y="2349700"/>
          <a:ext cx="7162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716280</xdr:colOff>
      <xdr:row>12</xdr:row>
      <xdr:rowOff>175260</xdr:rowOff>
    </xdr:from>
    <xdr:to>
      <xdr:col>10</xdr:col>
      <xdr:colOff>1120140</xdr:colOff>
      <xdr:row>18</xdr:row>
      <xdr:rowOff>99060</xdr:rowOff>
    </xdr:to>
    <xdr:grpSp>
      <xdr:nvGrpSpPr>
        <xdr:cNvPr id="7262" name="Gruppieren 19"/>
        <xdr:cNvGrpSpPr>
          <a:grpSpLocks/>
        </xdr:cNvGrpSpPr>
      </xdr:nvGrpSpPr>
      <xdr:grpSpPr bwMode="auto">
        <a:xfrm>
          <a:off x="12949952" y="7795260"/>
          <a:ext cx="1773079" cy="1114425"/>
          <a:chOff x="17240250" y="7451725"/>
          <a:chExt cx="1581150" cy="1292225"/>
        </a:xfrm>
      </xdr:grpSpPr>
      <xdr:pic>
        <xdr:nvPicPr>
          <xdr:cNvPr id="7263" name="Grafik 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 name="Textfeld 22"/>
          <xdr:cNvSpPr txBox="1"/>
        </xdr:nvSpPr>
        <xdr:spPr>
          <a:xfrm>
            <a:off x="17240250" y="8457753"/>
            <a:ext cx="1581150" cy="286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6</xdr:col>
      <xdr:colOff>416719</xdr:colOff>
      <xdr:row>3</xdr:row>
      <xdr:rowOff>1265039</xdr:rowOff>
    </xdr:from>
    <xdr:to>
      <xdr:col>6</xdr:col>
      <xdr:colOff>1132999</xdr:colOff>
      <xdr:row>3</xdr:row>
      <xdr:rowOff>1798439</xdr:rowOff>
    </xdr:to>
    <xdr:pic>
      <xdr:nvPicPr>
        <xdr:cNvPr id="16"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468321" y="2336602"/>
          <a:ext cx="7162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461367</xdr:colOff>
      <xdr:row>3</xdr:row>
      <xdr:rowOff>1265039</xdr:rowOff>
    </xdr:from>
    <xdr:to>
      <xdr:col>4</xdr:col>
      <xdr:colOff>1177647</xdr:colOff>
      <xdr:row>3</xdr:row>
      <xdr:rowOff>1798439</xdr:rowOff>
    </xdr:to>
    <xdr:pic>
      <xdr:nvPicPr>
        <xdr:cNvPr id="18"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04297" y="2336602"/>
          <a:ext cx="7162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565547</xdr:colOff>
      <xdr:row>3</xdr:row>
      <xdr:rowOff>1354336</xdr:rowOff>
    </xdr:from>
    <xdr:to>
      <xdr:col>2</xdr:col>
      <xdr:colOff>1281827</xdr:colOff>
      <xdr:row>4</xdr:row>
      <xdr:rowOff>27385</xdr:rowOff>
    </xdr:to>
    <xdr:pic>
      <xdr:nvPicPr>
        <xdr:cNvPr id="19" name="Picture 56" descr="MM900040928[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99805" y="2425899"/>
          <a:ext cx="7162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1371600</xdr:colOff>
      <xdr:row>6</xdr:row>
      <xdr:rowOff>1043940</xdr:rowOff>
    </xdr:from>
    <xdr:to>
      <xdr:col>2</xdr:col>
      <xdr:colOff>1165860</xdr:colOff>
      <xdr:row>6</xdr:row>
      <xdr:rowOff>1531620</xdr:rowOff>
    </xdr:to>
    <xdr:pic>
      <xdr:nvPicPr>
        <xdr:cNvPr id="110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1040" y="329184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586740</xdr:colOff>
      <xdr:row>19</xdr:row>
      <xdr:rowOff>129540</xdr:rowOff>
    </xdr:from>
    <xdr:to>
      <xdr:col>9</xdr:col>
      <xdr:colOff>342900</xdr:colOff>
      <xdr:row>27</xdr:row>
      <xdr:rowOff>68580</xdr:rowOff>
    </xdr:to>
    <xdr:pic>
      <xdr:nvPicPr>
        <xdr:cNvPr id="1101" name="Picture 132" descr="iPDP-Siegel 2011 Geprüfte Qualitä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73100" y="11414760"/>
          <a:ext cx="136398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144780</xdr:colOff>
      <xdr:row>0</xdr:row>
      <xdr:rowOff>53340</xdr:rowOff>
    </xdr:from>
    <xdr:to>
      <xdr:col>10</xdr:col>
      <xdr:colOff>1402080</xdr:colOff>
      <xdr:row>2</xdr:row>
      <xdr:rowOff>83820</xdr:rowOff>
    </xdr:to>
    <xdr:pic>
      <xdr:nvPicPr>
        <xdr:cNvPr id="1102" name="Picture 50" descr="EU-Logo-allein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46780" y="53340"/>
          <a:ext cx="125730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842355</xdr:colOff>
      <xdr:row>6</xdr:row>
      <xdr:rowOff>935181</xdr:rowOff>
    </xdr:from>
    <xdr:to>
      <xdr:col>2</xdr:col>
      <xdr:colOff>1398615</xdr:colOff>
      <xdr:row>6</xdr:row>
      <xdr:rowOff>1431867</xdr:rowOff>
    </xdr:to>
    <xdr:pic>
      <xdr:nvPicPr>
        <xdr:cNvPr id="1103"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0355" y="3186545"/>
          <a:ext cx="556260" cy="496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860368</xdr:colOff>
      <xdr:row>6</xdr:row>
      <xdr:rowOff>969818</xdr:rowOff>
    </xdr:from>
    <xdr:to>
      <xdr:col>8</xdr:col>
      <xdr:colOff>1409008</xdr:colOff>
      <xdr:row>6</xdr:row>
      <xdr:rowOff>1472737</xdr:rowOff>
    </xdr:to>
    <xdr:pic>
      <xdr:nvPicPr>
        <xdr:cNvPr id="1104"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0186" y="3221182"/>
          <a:ext cx="548640" cy="502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862447</xdr:colOff>
      <xdr:row>6</xdr:row>
      <xdr:rowOff>952500</xdr:rowOff>
    </xdr:from>
    <xdr:to>
      <xdr:col>6</xdr:col>
      <xdr:colOff>1411087</xdr:colOff>
      <xdr:row>6</xdr:row>
      <xdr:rowOff>1470660</xdr:rowOff>
    </xdr:to>
    <xdr:pic>
      <xdr:nvPicPr>
        <xdr:cNvPr id="1105"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992" y="3203864"/>
          <a:ext cx="5486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190500</xdr:colOff>
      <xdr:row>3</xdr:row>
      <xdr:rowOff>251460</xdr:rowOff>
    </xdr:to>
    <xdr:pic>
      <xdr:nvPicPr>
        <xdr:cNvPr id="1106" name="Picture 5" descr="Goll GrafikB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72212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416329</xdr:colOff>
      <xdr:row>13</xdr:row>
      <xdr:rowOff>29095</xdr:rowOff>
    </xdr:from>
    <xdr:to>
      <xdr:col>19</xdr:col>
      <xdr:colOff>187729</xdr:colOff>
      <xdr:row>14</xdr:row>
      <xdr:rowOff>242455</xdr:rowOff>
    </xdr:to>
    <xdr:pic>
      <xdr:nvPicPr>
        <xdr:cNvPr id="1107"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26056" y="9380913"/>
          <a:ext cx="53340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888769</xdr:colOff>
      <xdr:row>6</xdr:row>
      <xdr:rowOff>1004454</xdr:rowOff>
    </xdr:from>
    <xdr:to>
      <xdr:col>4</xdr:col>
      <xdr:colOff>1445029</xdr:colOff>
      <xdr:row>6</xdr:row>
      <xdr:rowOff>1470660</xdr:rowOff>
    </xdr:to>
    <xdr:pic>
      <xdr:nvPicPr>
        <xdr:cNvPr id="1108"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4042" y="3255818"/>
          <a:ext cx="556260" cy="466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1050867</xdr:colOff>
      <xdr:row>12</xdr:row>
      <xdr:rowOff>1093125</xdr:rowOff>
    </xdr:from>
    <xdr:to>
      <xdr:col>5</xdr:col>
      <xdr:colOff>25631</xdr:colOff>
      <xdr:row>12</xdr:row>
      <xdr:rowOff>1489365</xdr:rowOff>
    </xdr:to>
    <xdr:pic>
      <xdr:nvPicPr>
        <xdr:cNvPr id="1109"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6140" y="8903625"/>
          <a:ext cx="5334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150322</xdr:colOff>
      <xdr:row>12</xdr:row>
      <xdr:rowOff>351213</xdr:rowOff>
    </xdr:from>
    <xdr:to>
      <xdr:col>17</xdr:col>
      <xdr:colOff>698962</xdr:colOff>
      <xdr:row>12</xdr:row>
      <xdr:rowOff>747453</xdr:rowOff>
    </xdr:to>
    <xdr:pic>
      <xdr:nvPicPr>
        <xdr:cNvPr id="1110"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98049" y="8161713"/>
          <a:ext cx="5486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1409700</xdr:colOff>
      <xdr:row>19</xdr:row>
      <xdr:rowOff>38100</xdr:rowOff>
    </xdr:from>
    <xdr:to>
      <xdr:col>2</xdr:col>
      <xdr:colOff>1516380</xdr:colOff>
      <xdr:row>25</xdr:row>
      <xdr:rowOff>137160</xdr:rowOff>
    </xdr:to>
    <xdr:grpSp>
      <xdr:nvGrpSpPr>
        <xdr:cNvPr id="1111" name="Gruppieren 19"/>
        <xdr:cNvGrpSpPr>
          <a:grpSpLocks/>
        </xdr:cNvGrpSpPr>
      </xdr:nvGrpSpPr>
      <xdr:grpSpPr bwMode="auto">
        <a:xfrm>
          <a:off x="2899064" y="11623964"/>
          <a:ext cx="1665316" cy="1034241"/>
          <a:chOff x="17240250" y="7451725"/>
          <a:chExt cx="1581150" cy="1292225"/>
        </a:xfrm>
      </xdr:grpSpPr>
      <xdr:pic>
        <xdr:nvPicPr>
          <xdr:cNvPr id="1113" name="Grafik 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303750" y="7451725"/>
            <a:ext cx="14763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 name="Textfeld 21"/>
          <xdr:cNvSpPr txBox="1"/>
        </xdr:nvSpPr>
        <xdr:spPr>
          <a:xfrm>
            <a:off x="17240250" y="8458769"/>
            <a:ext cx="1581150" cy="28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600" b="1">
                <a:latin typeface="Trebuchet MS" panose="020B0603020202020204" pitchFamily="34" charset="0"/>
              </a:rPr>
              <a:t>DE-ÖK0-006</a:t>
            </a:r>
          </a:p>
        </xdr:txBody>
      </xdr:sp>
    </xdr:grpSp>
    <xdr:clientData/>
  </xdr:twoCellAnchor>
  <xdr:twoCellAnchor>
    <xdr:from>
      <xdr:col>0</xdr:col>
      <xdr:colOff>1028700</xdr:colOff>
      <xdr:row>10</xdr:row>
      <xdr:rowOff>914400</xdr:rowOff>
    </xdr:from>
    <xdr:to>
      <xdr:col>1</xdr:col>
      <xdr:colOff>106680</xdr:colOff>
      <xdr:row>11</xdr:row>
      <xdr:rowOff>30480</xdr:rowOff>
    </xdr:to>
    <xdr:pic>
      <xdr:nvPicPr>
        <xdr:cNvPr id="1112" name="Picture 23" descr="untitle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28700" y="6652260"/>
          <a:ext cx="6096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761999</xdr:colOff>
      <xdr:row>6</xdr:row>
      <xdr:rowOff>987135</xdr:rowOff>
    </xdr:from>
    <xdr:to>
      <xdr:col>10</xdr:col>
      <xdr:colOff>1295399</xdr:colOff>
      <xdr:row>6</xdr:row>
      <xdr:rowOff>1383375</xdr:rowOff>
    </xdr:to>
    <xdr:pic>
      <xdr:nvPicPr>
        <xdr:cNvPr id="17" name="Picture 56" descr="MM9000409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090" y="3238499"/>
          <a:ext cx="5334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734439</xdr:colOff>
      <xdr:row>8</xdr:row>
      <xdr:rowOff>1350818</xdr:rowOff>
    </xdr:from>
    <xdr:to>
      <xdr:col>6</xdr:col>
      <xdr:colOff>1276005</xdr:colOff>
      <xdr:row>8</xdr:row>
      <xdr:rowOff>1759873</xdr:rowOff>
    </xdr:to>
    <xdr:pic>
      <xdr:nvPicPr>
        <xdr:cNvPr id="18"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16984" y="5334000"/>
          <a:ext cx="541566" cy="409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813954</xdr:colOff>
      <xdr:row>8</xdr:row>
      <xdr:rowOff>1385455</xdr:rowOff>
    </xdr:from>
    <xdr:to>
      <xdr:col>8</xdr:col>
      <xdr:colOff>1333499</xdr:colOff>
      <xdr:row>8</xdr:row>
      <xdr:rowOff>1777877</xdr:rowOff>
    </xdr:to>
    <xdr:pic>
      <xdr:nvPicPr>
        <xdr:cNvPr id="19"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213772" y="5368637"/>
          <a:ext cx="519545" cy="39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917864</xdr:colOff>
      <xdr:row>8</xdr:row>
      <xdr:rowOff>1420090</xdr:rowOff>
    </xdr:from>
    <xdr:to>
      <xdr:col>10</xdr:col>
      <xdr:colOff>1489364</xdr:colOff>
      <xdr:row>8</xdr:row>
      <xdr:rowOff>1851755</xdr:rowOff>
    </xdr:to>
    <xdr:pic>
      <xdr:nvPicPr>
        <xdr:cNvPr id="21" name="Picture 28" descr="untitled rind"/>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434955" y="5403272"/>
          <a:ext cx="571500" cy="431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813953</xdr:colOff>
      <xdr:row>8</xdr:row>
      <xdr:rowOff>1350818</xdr:rowOff>
    </xdr:from>
    <xdr:to>
      <xdr:col>4</xdr:col>
      <xdr:colOff>1420090</xdr:colOff>
      <xdr:row>9</xdr:row>
      <xdr:rowOff>7386</xdr:rowOff>
    </xdr:to>
    <xdr:pic>
      <xdr:nvPicPr>
        <xdr:cNvPr id="23" name="Picture 25" descr="untitled huh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79226" y="5334000"/>
          <a:ext cx="606137" cy="561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935182</xdr:colOff>
      <xdr:row>8</xdr:row>
      <xdr:rowOff>1255821</xdr:rowOff>
    </xdr:from>
    <xdr:to>
      <xdr:col>2</xdr:col>
      <xdr:colOff>1489364</xdr:colOff>
      <xdr:row>8</xdr:row>
      <xdr:rowOff>1769254</xdr:rowOff>
    </xdr:to>
    <xdr:pic>
      <xdr:nvPicPr>
        <xdr:cNvPr id="24" name="Picture 25" descr="untitled huh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83182" y="5239003"/>
          <a:ext cx="554182" cy="513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zoomScale="52" zoomScaleNormal="52" zoomScaleSheetLayoutView="100" zoomScalePageLayoutView="60" workbookViewId="0">
      <selection activeCell="G5" sqref="G5:H5"/>
    </sheetView>
  </sheetViews>
  <sheetFormatPr baseColWidth="10" defaultColWidth="11.42578125" defaultRowHeight="20.25" x14ac:dyDescent="0.3"/>
  <cols>
    <col min="1" max="1" width="19.140625" style="51" customWidth="1"/>
    <col min="2" max="2" width="19.140625" style="57" customWidth="1"/>
    <col min="3" max="3" width="23.42578125" style="57" customWidth="1"/>
    <col min="4" max="16" width="23.42578125" style="51" customWidth="1"/>
    <col min="17" max="16384" width="11.42578125" style="51"/>
  </cols>
  <sheetData>
    <row r="1" spans="1:16" s="50" customFormat="1" ht="51" customHeight="1" x14ac:dyDescent="0.6">
      <c r="A1" s="84" t="s">
        <v>0</v>
      </c>
      <c r="B1" s="84"/>
      <c r="C1" s="84">
        <v>39</v>
      </c>
      <c r="D1" s="84"/>
      <c r="E1" s="67"/>
      <c r="F1" s="67"/>
      <c r="G1" s="68"/>
      <c r="H1" s="69"/>
      <c r="I1" s="69"/>
      <c r="J1" s="70"/>
      <c r="K1" s="70"/>
      <c r="L1" s="71"/>
      <c r="M1" s="71"/>
      <c r="N1" s="71"/>
      <c r="O1" s="84"/>
      <c r="P1" s="84"/>
    </row>
    <row r="2" spans="1:16" s="72" customFormat="1" ht="20.100000000000001" customHeight="1" thickBot="1" x14ac:dyDescent="0.45">
      <c r="B2" s="77"/>
      <c r="C2" s="91" t="s">
        <v>51</v>
      </c>
      <c r="D2" s="92"/>
      <c r="E2" s="91" t="s">
        <v>52</v>
      </c>
      <c r="F2" s="92"/>
      <c r="G2" s="91" t="s">
        <v>53</v>
      </c>
      <c r="H2" s="92"/>
      <c r="I2" s="91" t="s">
        <v>54</v>
      </c>
      <c r="J2" s="92"/>
      <c r="K2" s="91" t="s">
        <v>55</v>
      </c>
      <c r="L2" s="92"/>
      <c r="M2" s="91" t="s">
        <v>56</v>
      </c>
      <c r="N2" s="92"/>
      <c r="O2" s="91" t="s">
        <v>57</v>
      </c>
      <c r="P2" s="92"/>
    </row>
    <row r="3" spans="1:16" s="73" customFormat="1" ht="72.75" customHeight="1" x14ac:dyDescent="0.25">
      <c r="A3" s="87" t="s">
        <v>1</v>
      </c>
      <c r="B3" s="88"/>
      <c r="C3" s="93" t="s">
        <v>167</v>
      </c>
      <c r="D3" s="90"/>
      <c r="E3" s="94" t="s">
        <v>58</v>
      </c>
      <c r="F3" s="95"/>
      <c r="G3" s="94" t="s">
        <v>168</v>
      </c>
      <c r="H3" s="95"/>
      <c r="I3" s="94" t="s">
        <v>59</v>
      </c>
      <c r="J3" s="95"/>
      <c r="K3" s="93" t="s">
        <v>169</v>
      </c>
      <c r="L3" s="90"/>
      <c r="M3" s="94" t="s">
        <v>60</v>
      </c>
      <c r="N3" s="95"/>
      <c r="O3" s="93" t="s">
        <v>60</v>
      </c>
      <c r="P3" s="90"/>
    </row>
    <row r="4" spans="1:16" s="73" customFormat="1" ht="27" customHeight="1" x14ac:dyDescent="0.25">
      <c r="A4" s="85"/>
      <c r="B4" s="86"/>
      <c r="C4" s="82" t="s">
        <v>61</v>
      </c>
      <c r="D4" s="83" t="s">
        <v>62</v>
      </c>
      <c r="E4" s="82" t="s">
        <v>63</v>
      </c>
      <c r="F4" s="83" t="s">
        <v>64</v>
      </c>
      <c r="G4" s="82" t="s">
        <v>61</v>
      </c>
      <c r="H4" s="83" t="s">
        <v>65</v>
      </c>
      <c r="I4" s="82" t="s">
        <v>66</v>
      </c>
      <c r="J4" s="83" t="s">
        <v>67</v>
      </c>
      <c r="K4" s="82" t="s">
        <v>68</v>
      </c>
      <c r="L4" s="83" t="s">
        <v>69</v>
      </c>
      <c r="M4" s="82" t="s">
        <v>60</v>
      </c>
      <c r="N4" s="83" t="s">
        <v>60</v>
      </c>
      <c r="O4" s="82" t="s">
        <v>60</v>
      </c>
      <c r="P4" s="83" t="s">
        <v>60</v>
      </c>
    </row>
    <row r="5" spans="1:16" s="72" customFormat="1" ht="94.9" customHeight="1" x14ac:dyDescent="0.2">
      <c r="A5" s="85" t="s">
        <v>2</v>
      </c>
      <c r="B5" s="86"/>
      <c r="C5" s="89" t="s">
        <v>156</v>
      </c>
      <c r="D5" s="90"/>
      <c r="E5" s="89" t="s">
        <v>170</v>
      </c>
      <c r="F5" s="90"/>
      <c r="G5" s="89" t="s">
        <v>180</v>
      </c>
      <c r="H5" s="90"/>
      <c r="I5" s="89" t="s">
        <v>71</v>
      </c>
      <c r="J5" s="90"/>
      <c r="K5" s="89" t="s">
        <v>171</v>
      </c>
      <c r="L5" s="90"/>
      <c r="M5" s="89" t="s">
        <v>172</v>
      </c>
      <c r="N5" s="90"/>
      <c r="O5" s="89" t="s">
        <v>73</v>
      </c>
      <c r="P5" s="90"/>
    </row>
    <row r="6" spans="1:16" s="72" customFormat="1" ht="27.6" customHeight="1" x14ac:dyDescent="0.2">
      <c r="A6" s="85"/>
      <c r="B6" s="86"/>
      <c r="C6" s="82" t="s">
        <v>74</v>
      </c>
      <c r="D6" s="83" t="s">
        <v>75</v>
      </c>
      <c r="E6" s="82" t="s">
        <v>76</v>
      </c>
      <c r="F6" s="83" t="s">
        <v>77</v>
      </c>
      <c r="G6" s="82" t="s">
        <v>78</v>
      </c>
      <c r="H6" s="83" t="s">
        <v>79</v>
      </c>
      <c r="I6" s="82" t="s">
        <v>80</v>
      </c>
      <c r="J6" s="83" t="s">
        <v>81</v>
      </c>
      <c r="K6" s="82" t="s">
        <v>82</v>
      </c>
      <c r="L6" s="83" t="s">
        <v>83</v>
      </c>
      <c r="M6" s="82" t="s">
        <v>84</v>
      </c>
      <c r="N6" s="83" t="s">
        <v>85</v>
      </c>
      <c r="O6" s="82" t="s">
        <v>80</v>
      </c>
      <c r="P6" s="83" t="s">
        <v>86</v>
      </c>
    </row>
    <row r="7" spans="1:16" s="72" customFormat="1" ht="105.75" customHeight="1" x14ac:dyDescent="0.2">
      <c r="A7" s="85" t="s">
        <v>3</v>
      </c>
      <c r="B7" s="86"/>
      <c r="C7" s="89" t="s">
        <v>87</v>
      </c>
      <c r="D7" s="90"/>
      <c r="E7" s="89" t="s">
        <v>88</v>
      </c>
      <c r="F7" s="90"/>
      <c r="G7" s="89" t="s">
        <v>89</v>
      </c>
      <c r="H7" s="90"/>
      <c r="I7" s="89" t="s">
        <v>90</v>
      </c>
      <c r="J7" s="90"/>
      <c r="K7" s="89" t="s">
        <v>173</v>
      </c>
      <c r="L7" s="90"/>
      <c r="M7" s="89" t="s">
        <v>92</v>
      </c>
      <c r="N7" s="90"/>
      <c r="O7" s="89" t="s">
        <v>93</v>
      </c>
      <c r="P7" s="90"/>
    </row>
    <row r="8" spans="1:16" s="72" customFormat="1" ht="30" customHeight="1" x14ac:dyDescent="0.2">
      <c r="A8" s="85"/>
      <c r="B8" s="86"/>
      <c r="C8" s="82" t="s">
        <v>94</v>
      </c>
      <c r="D8" s="83" t="s">
        <v>95</v>
      </c>
      <c r="E8" s="82" t="s">
        <v>80</v>
      </c>
      <c r="F8" s="83" t="s">
        <v>96</v>
      </c>
      <c r="G8" s="82" t="s">
        <v>97</v>
      </c>
      <c r="H8" s="83" t="s">
        <v>98</v>
      </c>
      <c r="I8" s="82" t="s">
        <v>99</v>
      </c>
      <c r="J8" s="83" t="s">
        <v>100</v>
      </c>
      <c r="K8" s="82" t="s">
        <v>101</v>
      </c>
      <c r="L8" s="83" t="s">
        <v>102</v>
      </c>
      <c r="M8" s="82" t="s">
        <v>103</v>
      </c>
      <c r="N8" s="83" t="s">
        <v>104</v>
      </c>
      <c r="O8" s="82" t="s">
        <v>105</v>
      </c>
      <c r="P8" s="83" t="s">
        <v>106</v>
      </c>
    </row>
    <row r="9" spans="1:16" s="72" customFormat="1" ht="129" customHeight="1" x14ac:dyDescent="0.2">
      <c r="A9" s="85" t="s">
        <v>4</v>
      </c>
      <c r="B9" s="86"/>
      <c r="C9" s="89" t="s">
        <v>107</v>
      </c>
      <c r="D9" s="90"/>
      <c r="E9" s="89" t="s">
        <v>108</v>
      </c>
      <c r="F9" s="90"/>
      <c r="G9" s="89" t="s">
        <v>109</v>
      </c>
      <c r="H9" s="90"/>
      <c r="I9" s="89" t="s">
        <v>174</v>
      </c>
      <c r="J9" s="90"/>
      <c r="K9" s="89" t="s">
        <v>175</v>
      </c>
      <c r="L9" s="90"/>
      <c r="M9" s="89" t="s">
        <v>60</v>
      </c>
      <c r="N9" s="90"/>
      <c r="O9" s="89" t="s">
        <v>60</v>
      </c>
      <c r="P9" s="90"/>
    </row>
    <row r="10" spans="1:16" s="72" customFormat="1" ht="27.6" customHeight="1" x14ac:dyDescent="0.2">
      <c r="A10" s="85"/>
      <c r="B10" s="86"/>
      <c r="C10" s="82" t="s">
        <v>111</v>
      </c>
      <c r="D10" s="83" t="s">
        <v>112</v>
      </c>
      <c r="E10" s="82" t="s">
        <v>113</v>
      </c>
      <c r="F10" s="83" t="s">
        <v>114</v>
      </c>
      <c r="G10" s="82" t="s">
        <v>115</v>
      </c>
      <c r="H10" s="83" t="s">
        <v>116</v>
      </c>
      <c r="I10" s="82" t="s">
        <v>117</v>
      </c>
      <c r="J10" s="83" t="s">
        <v>118</v>
      </c>
      <c r="K10" s="82" t="s">
        <v>119</v>
      </c>
      <c r="L10" s="83" t="s">
        <v>120</v>
      </c>
      <c r="M10" s="82" t="s">
        <v>60</v>
      </c>
      <c r="N10" s="83" t="s">
        <v>60</v>
      </c>
      <c r="O10" s="82" t="s">
        <v>60</v>
      </c>
      <c r="P10" s="83" t="s">
        <v>60</v>
      </c>
    </row>
    <row r="11" spans="1:16" s="72" customFormat="1" ht="119.25" customHeight="1" x14ac:dyDescent="0.2">
      <c r="A11" s="85" t="s">
        <v>5</v>
      </c>
      <c r="B11" s="86"/>
      <c r="C11" s="89" t="s">
        <v>121</v>
      </c>
      <c r="D11" s="90"/>
      <c r="E11" s="89" t="s">
        <v>122</v>
      </c>
      <c r="F11" s="90"/>
      <c r="G11" s="89" t="s">
        <v>176</v>
      </c>
      <c r="H11" s="90"/>
      <c r="I11" s="89" t="s">
        <v>177</v>
      </c>
      <c r="J11" s="90"/>
      <c r="K11" s="89" t="s">
        <v>178</v>
      </c>
      <c r="L11" s="90"/>
      <c r="M11" s="89" t="s">
        <v>60</v>
      </c>
      <c r="N11" s="90"/>
      <c r="O11" s="89" t="s">
        <v>60</v>
      </c>
      <c r="P11" s="90"/>
    </row>
    <row r="12" spans="1:16" s="72" customFormat="1" ht="27.6" customHeight="1" x14ac:dyDescent="0.2">
      <c r="A12" s="85"/>
      <c r="B12" s="86"/>
      <c r="C12" s="82" t="s">
        <v>123</v>
      </c>
      <c r="D12" s="83" t="s">
        <v>112</v>
      </c>
      <c r="E12" s="82" t="s">
        <v>124</v>
      </c>
      <c r="F12" s="83" t="s">
        <v>125</v>
      </c>
      <c r="G12" s="82" t="s">
        <v>123</v>
      </c>
      <c r="H12" s="83" t="s">
        <v>116</v>
      </c>
      <c r="I12" s="82" t="s">
        <v>126</v>
      </c>
      <c r="J12" s="83" t="s">
        <v>118</v>
      </c>
      <c r="K12" s="82" t="s">
        <v>127</v>
      </c>
      <c r="L12" s="83" t="s">
        <v>120</v>
      </c>
      <c r="M12" s="82" t="s">
        <v>60</v>
      </c>
      <c r="N12" s="83" t="s">
        <v>60</v>
      </c>
      <c r="O12" s="82" t="s">
        <v>60</v>
      </c>
      <c r="P12" s="83" t="s">
        <v>60</v>
      </c>
    </row>
    <row r="13" spans="1:16" s="72" customFormat="1" ht="58.9" customHeight="1" x14ac:dyDescent="0.2">
      <c r="A13" s="85" t="s">
        <v>6</v>
      </c>
      <c r="B13" s="86"/>
      <c r="C13" s="89" t="s">
        <v>128</v>
      </c>
      <c r="D13" s="90"/>
      <c r="E13" s="89" t="s">
        <v>179</v>
      </c>
      <c r="F13" s="90"/>
      <c r="G13" s="89" t="s">
        <v>129</v>
      </c>
      <c r="H13" s="90"/>
      <c r="I13" s="89" t="s">
        <v>130</v>
      </c>
      <c r="J13" s="90"/>
      <c r="K13" s="89" t="s">
        <v>131</v>
      </c>
      <c r="L13" s="90"/>
      <c r="M13" s="89" t="s">
        <v>132</v>
      </c>
      <c r="N13" s="90"/>
      <c r="O13" s="89" t="s">
        <v>132</v>
      </c>
      <c r="P13" s="90"/>
    </row>
    <row r="14" spans="1:16" s="72" customFormat="1" ht="27.6" customHeight="1" x14ac:dyDescent="0.2">
      <c r="A14" s="85"/>
      <c r="B14" s="86"/>
      <c r="C14" s="82" t="s">
        <v>133</v>
      </c>
      <c r="D14" s="83" t="s">
        <v>134</v>
      </c>
      <c r="E14" s="82" t="s">
        <v>35</v>
      </c>
      <c r="F14" s="83" t="s">
        <v>135</v>
      </c>
      <c r="G14" s="82" t="s">
        <v>136</v>
      </c>
      <c r="H14" s="83" t="s">
        <v>137</v>
      </c>
      <c r="I14" s="82" t="s">
        <v>133</v>
      </c>
      <c r="J14" s="83" t="s">
        <v>138</v>
      </c>
      <c r="K14" s="82" t="s">
        <v>139</v>
      </c>
      <c r="L14" s="83" t="s">
        <v>140</v>
      </c>
      <c r="M14" s="82" t="s">
        <v>139</v>
      </c>
      <c r="N14" s="83" t="s">
        <v>140</v>
      </c>
      <c r="O14" s="82" t="s">
        <v>139</v>
      </c>
      <c r="P14" s="83" t="s">
        <v>140</v>
      </c>
    </row>
    <row r="15" spans="1:16" s="50" customFormat="1" ht="185.45" customHeight="1" x14ac:dyDescent="0.35">
      <c r="A15" s="51"/>
      <c r="B15" s="52"/>
      <c r="C15" s="52"/>
      <c r="D15" s="51"/>
      <c r="E15" s="51"/>
      <c r="F15" s="51"/>
      <c r="G15" s="51"/>
      <c r="H15" s="51"/>
      <c r="I15" s="51"/>
      <c r="J15" s="51"/>
      <c r="K15" s="51"/>
      <c r="L15" s="51"/>
      <c r="M15" s="51"/>
      <c r="N15" s="51"/>
      <c r="O15" s="51"/>
      <c r="P15" s="51"/>
    </row>
    <row r="16" spans="1:16" ht="21" x14ac:dyDescent="0.35">
      <c r="A16" s="53"/>
      <c r="B16" s="54"/>
      <c r="C16" s="54"/>
      <c r="O16" s="55"/>
      <c r="P16" s="55"/>
    </row>
    <row r="17" spans="1:16" ht="13.15" customHeight="1" x14ac:dyDescent="0.3">
      <c r="A17" s="56"/>
      <c r="O17" s="58"/>
      <c r="P17" s="58"/>
    </row>
    <row r="18" spans="1:16" ht="21" x14ac:dyDescent="0.3">
      <c r="A18" s="56"/>
      <c r="C18" s="96"/>
      <c r="D18" s="96"/>
    </row>
    <row r="19" spans="1:16" ht="21" x14ac:dyDescent="0.3">
      <c r="A19" s="59"/>
      <c r="C19" s="61"/>
      <c r="D19" s="61"/>
    </row>
  </sheetData>
  <mergeCells count="59">
    <mergeCell ref="G5:H5"/>
    <mergeCell ref="C18:D18"/>
    <mergeCell ref="I11:J11"/>
    <mergeCell ref="C13:D13"/>
    <mergeCell ref="E11:F11"/>
    <mergeCell ref="C11:D11"/>
    <mergeCell ref="C9:D9"/>
    <mergeCell ref="O11:P11"/>
    <mergeCell ref="M11:N11"/>
    <mergeCell ref="K11:L11"/>
    <mergeCell ref="G2:H2"/>
    <mergeCell ref="I2:J2"/>
    <mergeCell ref="K2:L2"/>
    <mergeCell ref="O9:P9"/>
    <mergeCell ref="O7:P7"/>
    <mergeCell ref="M7:N7"/>
    <mergeCell ref="K7:L7"/>
    <mergeCell ref="K9:L9"/>
    <mergeCell ref="M9:N9"/>
    <mergeCell ref="G9:H9"/>
    <mergeCell ref="I9:J9"/>
    <mergeCell ref="G3:H3"/>
    <mergeCell ref="I3:J3"/>
    <mergeCell ref="O13:P13"/>
    <mergeCell ref="M13:N13"/>
    <mergeCell ref="K13:L13"/>
    <mergeCell ref="I13:J13"/>
    <mergeCell ref="G13:H13"/>
    <mergeCell ref="A13:B14"/>
    <mergeCell ref="A11:B12"/>
    <mergeCell ref="A9:B10"/>
    <mergeCell ref="G11:H11"/>
    <mergeCell ref="E13:F13"/>
    <mergeCell ref="E9:F9"/>
    <mergeCell ref="E2:F2"/>
    <mergeCell ref="E5:F5"/>
    <mergeCell ref="E7:F7"/>
    <mergeCell ref="E3:F3"/>
    <mergeCell ref="O1:P1"/>
    <mergeCell ref="M2:N2"/>
    <mergeCell ref="O2:P2"/>
    <mergeCell ref="I7:J7"/>
    <mergeCell ref="G7:H7"/>
    <mergeCell ref="K3:L3"/>
    <mergeCell ref="O3:P3"/>
    <mergeCell ref="O5:P5"/>
    <mergeCell ref="M5:N5"/>
    <mergeCell ref="K5:L5"/>
    <mergeCell ref="M3:N3"/>
    <mergeCell ref="I5:J5"/>
    <mergeCell ref="A1:B1"/>
    <mergeCell ref="C1:D1"/>
    <mergeCell ref="A5:B6"/>
    <mergeCell ref="A3:B4"/>
    <mergeCell ref="C7:D7"/>
    <mergeCell ref="C5:D5"/>
    <mergeCell ref="C2:D2"/>
    <mergeCell ref="A7:B8"/>
    <mergeCell ref="C3:D3"/>
  </mergeCells>
  <phoneticPr fontId="14" type="noConversion"/>
  <printOptions horizontalCentered="1" verticalCentered="1"/>
  <pageMargins left="0.44" right="0.51" top="0.59055118110236227" bottom="0.56000000000000005" header="0.27559055118110237" footer="0.39"/>
  <pageSetup paperSize="9" scale="38" orientation="landscape" r:id="rId1"/>
  <headerFooter alignWithMargins="0">
    <oddHeader>&amp;LDietrich Werner Goll GmbH          Tel: 07233 / 9612-0
Hebelstrasse 6                                     Fax: 07233 / 9612-50
75223 Niefern&amp;R&amp;A</oddHeader>
    <oddFooter>&amp;LGeschäftsführer Dietrich Goll
Amtsgerich Mannheim  -  HRB 502486&amp;C&amp;"Comic Sans MS,Fett"&amp;18Wir wünschen guten Appetit&amp;16
Änderungen vorbehalten&amp;RWeb: www.goll-gastro.de
eMail: info@goll-gastro.de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Layout" zoomScale="60" zoomScaleNormal="60" zoomScaleSheetLayoutView="100" zoomScalePageLayoutView="60" workbookViewId="0">
      <selection sqref="A1:K12"/>
    </sheetView>
  </sheetViews>
  <sheetFormatPr baseColWidth="10" defaultColWidth="11.42578125" defaultRowHeight="12.75" x14ac:dyDescent="0.2"/>
  <cols>
    <col min="1" max="2" width="17.140625" style="3" customWidth="1"/>
    <col min="3" max="3" width="19.140625" style="2" customWidth="1"/>
    <col min="4" max="7" width="20.28515625" style="3" customWidth="1"/>
    <col min="8" max="8" width="19.42578125" style="3" customWidth="1"/>
    <col min="9" max="9" width="18" style="3" customWidth="1"/>
    <col min="10" max="11" width="18.28515625" style="3" customWidth="1"/>
    <col min="12" max="13" width="15.7109375" style="3" customWidth="1"/>
    <col min="14" max="16384" width="11.42578125" style="3"/>
  </cols>
  <sheetData>
    <row r="1" spans="1:15" s="6" customFormat="1" ht="30" customHeight="1" x14ac:dyDescent="0.6">
      <c r="B1" s="103" t="s">
        <v>8</v>
      </c>
      <c r="C1" s="103"/>
      <c r="D1" s="103">
        <f>'7 Tage'!J1</f>
        <v>39</v>
      </c>
      <c r="E1" s="103"/>
      <c r="F1" s="16"/>
      <c r="G1" s="13"/>
      <c r="H1" s="13"/>
      <c r="I1" s="4"/>
      <c r="J1" s="4"/>
      <c r="K1" s="9"/>
      <c r="L1" s="9"/>
      <c r="M1" s="1"/>
    </row>
    <row r="2" spans="1:15" ht="30" customHeight="1" x14ac:dyDescent="0.45">
      <c r="B2" s="103"/>
      <c r="C2" s="103"/>
      <c r="D2" s="103"/>
      <c r="E2" s="103"/>
      <c r="F2" s="16"/>
      <c r="G2" s="13"/>
      <c r="H2" s="13"/>
      <c r="I2" s="1"/>
      <c r="J2" s="1"/>
      <c r="K2" s="9"/>
      <c r="L2" s="9"/>
    </row>
    <row r="3" spans="1:15" ht="30" customHeight="1" x14ac:dyDescent="0.45">
      <c r="B3" s="75"/>
      <c r="C3" s="75"/>
      <c r="D3" s="10"/>
      <c r="E3" s="10"/>
      <c r="F3" s="16"/>
      <c r="G3" s="13"/>
      <c r="H3" s="13"/>
      <c r="I3" s="1"/>
      <c r="J3" s="1"/>
      <c r="K3" s="9"/>
      <c r="L3" s="9"/>
    </row>
    <row r="4" spans="1:15" ht="20.100000000000001" customHeight="1" x14ac:dyDescent="0.5">
      <c r="C4" s="76"/>
      <c r="D4" s="116" t="str">
        <f>'7 Tage'!D4</f>
        <v>Dienstag, 27.09.2016</v>
      </c>
      <c r="E4" s="116"/>
      <c r="F4" s="116" t="str">
        <f>'7 Tage'!H4</f>
        <v>Donnerstag, 29.09.2016</v>
      </c>
      <c r="G4" s="116"/>
      <c r="J4" s="128"/>
      <c r="K4" s="128"/>
      <c r="L4" s="76"/>
      <c r="M4" s="7"/>
    </row>
    <row r="5" spans="1:15" ht="104.45" customHeight="1" x14ac:dyDescent="0.4">
      <c r="C5" s="104"/>
      <c r="D5" s="129"/>
      <c r="E5" s="130"/>
      <c r="F5" s="131"/>
      <c r="G5" s="129"/>
      <c r="H5" s="29"/>
      <c r="I5" s="29"/>
      <c r="J5" s="30"/>
      <c r="K5" s="30"/>
      <c r="L5" s="5"/>
      <c r="M5" s="11"/>
    </row>
    <row r="6" spans="1:15" ht="22.15" customHeight="1" x14ac:dyDescent="0.4">
      <c r="C6" s="104"/>
      <c r="D6" s="132"/>
      <c r="E6" s="133"/>
      <c r="F6" s="134"/>
      <c r="G6" s="135"/>
      <c r="H6" s="30"/>
      <c r="I6" s="30"/>
      <c r="J6" s="30"/>
      <c r="K6" s="30"/>
      <c r="L6" s="5"/>
      <c r="M6" s="5"/>
    </row>
    <row r="7" spans="1:15" ht="151.5" customHeight="1" x14ac:dyDescent="0.4">
      <c r="C7" s="104" t="s">
        <v>24</v>
      </c>
      <c r="D7" s="136" t="str">
        <f>'Vorlagen Speiseplan'!E7</f>
        <v xml:space="preserve">Rindergulasch "Ungarische Art" mit Paprika und Zwiebeln
an Wellenbandnudeln
</v>
      </c>
      <c r="E7" s="137"/>
      <c r="F7" s="138" t="str">
        <f>'Vorlagen Speiseplan'!I7</f>
        <v xml:space="preserve">Maultaschen vom Rind
in der Brühe
mit Kartoffelsalat
</v>
      </c>
      <c r="G7" s="139"/>
      <c r="H7" s="30"/>
      <c r="I7" s="30"/>
      <c r="J7" s="30"/>
      <c r="K7" s="30"/>
      <c r="L7" s="5"/>
      <c r="M7" s="5"/>
    </row>
    <row r="8" spans="1:15" ht="21.75" customHeight="1" x14ac:dyDescent="0.4">
      <c r="C8" s="104"/>
      <c r="D8" s="132" t="str">
        <f>'Vorlagen Speiseplan'!E8</f>
        <v>(A,C,L,M,O) ( 1,2,5)</v>
      </c>
      <c r="E8" s="133"/>
      <c r="F8" s="134" t="str">
        <f>'Vorlagen Speiseplan'!I8</f>
        <v>(A,C,L,M) ( 1,2,3,8,12)</v>
      </c>
      <c r="G8" s="135"/>
      <c r="H8" s="30"/>
      <c r="I8" s="30"/>
      <c r="J8" s="30"/>
      <c r="K8" s="30"/>
      <c r="L8" s="5"/>
      <c r="M8" s="5"/>
    </row>
    <row r="9" spans="1:15" ht="150.75" customHeight="1" x14ac:dyDescent="0.2">
      <c r="C9" s="104" t="s">
        <v>25</v>
      </c>
      <c r="D9" s="136" t="str">
        <f>'Vorlagen Speiseplan'!E9</f>
        <v xml:space="preserve">Überbackene Cannelloni mit Ricotta-Spinatfüllung
an Tomatensoße
mit Blattsalat
</v>
      </c>
      <c r="E9" s="137"/>
      <c r="F9" s="138" t="str">
        <f>'Vorlagen Speiseplan'!I9</f>
        <v xml:space="preserve">Kürbis-Haferflocken-Bratling
mit Tomatensoße
und Kartoffelpürée
</v>
      </c>
      <c r="G9" s="139"/>
      <c r="H9" s="31"/>
      <c r="I9" s="31"/>
      <c r="J9" s="32"/>
      <c r="K9" s="32"/>
      <c r="L9" s="5"/>
      <c r="M9" s="5"/>
    </row>
    <row r="10" spans="1:15" ht="34.5" customHeight="1" x14ac:dyDescent="0.4">
      <c r="C10" s="104"/>
      <c r="D10" s="132" t="str">
        <f>'Vorlagen Speiseplan'!E10</f>
        <v>(A,G,L,M,O) ( 1,3,5)</v>
      </c>
      <c r="E10" s="133"/>
      <c r="F10" s="134" t="str">
        <f>'Vorlagen Speiseplan'!I10</f>
        <v>(A,C,G) ( 1,2,3,12)</v>
      </c>
      <c r="G10" s="135"/>
      <c r="H10" s="30"/>
      <c r="I10" s="30"/>
      <c r="J10" s="30"/>
      <c r="K10" s="30"/>
      <c r="L10" s="5"/>
      <c r="M10" s="5"/>
    </row>
    <row r="11" spans="1:15" ht="166.5" customHeight="1" x14ac:dyDescent="0.4">
      <c r="C11" s="104" t="s">
        <v>29</v>
      </c>
      <c r="D11" s="136" t="str">
        <f>'Vorlagen Speiseplan'!E13</f>
        <v xml:space="preserve">Birchermüsli mit Äpfeln und Mandarinen
</v>
      </c>
      <c r="E11" s="137"/>
      <c r="F11" s="138" t="str">
        <f>'Vorlagen Speiseplan'!I13</f>
        <v xml:space="preserve">Obstsalat
</v>
      </c>
      <c r="G11" s="139"/>
      <c r="H11" s="24"/>
      <c r="I11" s="24"/>
      <c r="J11" s="76"/>
      <c r="K11" s="76"/>
      <c r="L11" s="5"/>
      <c r="M11" s="12"/>
    </row>
    <row r="12" spans="1:15" ht="22.15" customHeight="1" x14ac:dyDescent="0.4">
      <c r="C12" s="104"/>
      <c r="D12" s="129" t="str">
        <f>'Vorlagen Speiseplan'!E14</f>
        <v>(A,G) ( )</v>
      </c>
      <c r="E12" s="130"/>
      <c r="F12" s="131" t="str">
        <f>'Vorlagen Speiseplan'!I14</f>
        <v>() ( )</v>
      </c>
      <c r="G12" s="129"/>
      <c r="H12" s="30"/>
      <c r="I12" s="30"/>
      <c r="J12" s="30"/>
      <c r="K12" s="30"/>
      <c r="L12" s="5"/>
      <c r="M12" s="5"/>
    </row>
    <row r="13" spans="1:15" ht="21" customHeight="1" x14ac:dyDescent="0.4">
      <c r="C13" s="18"/>
      <c r="D13" s="17"/>
      <c r="E13" s="17"/>
      <c r="F13" s="17"/>
      <c r="G13" s="17"/>
      <c r="H13" s="17"/>
      <c r="I13" s="17"/>
      <c r="J13" s="17"/>
      <c r="K13" s="17"/>
      <c r="L13" s="5"/>
      <c r="M13" s="5"/>
    </row>
    <row r="14" spans="1:15" ht="11.25" customHeight="1" x14ac:dyDescent="0.4">
      <c r="C14" s="18"/>
      <c r="D14" s="17"/>
      <c r="E14" s="17"/>
      <c r="F14" s="17"/>
      <c r="G14" s="17"/>
      <c r="H14" s="17"/>
      <c r="I14" s="17"/>
      <c r="J14" s="17"/>
      <c r="K14" s="17"/>
      <c r="L14" s="5"/>
      <c r="M14" s="5"/>
    </row>
    <row r="15" spans="1:15" ht="117.75" customHeight="1" x14ac:dyDescent="0.2">
      <c r="A15" s="106" t="s">
        <v>153</v>
      </c>
      <c r="B15" s="106"/>
      <c r="C15" s="106"/>
      <c r="D15" s="106"/>
      <c r="E15" s="106"/>
      <c r="F15" s="106"/>
      <c r="G15" s="106"/>
      <c r="H15" s="106"/>
      <c r="I15" s="106"/>
      <c r="J15" s="106"/>
      <c r="K15" s="106"/>
      <c r="L15" s="106"/>
      <c r="M15" s="106"/>
      <c r="N15" s="106"/>
      <c r="O15" s="106"/>
    </row>
  </sheetData>
  <mergeCells count="26">
    <mergeCell ref="C11:C12"/>
    <mergeCell ref="D11:E11"/>
    <mergeCell ref="F11:G11"/>
    <mergeCell ref="D12:E12"/>
    <mergeCell ref="F12:G12"/>
    <mergeCell ref="C7:C8"/>
    <mergeCell ref="D7:E7"/>
    <mergeCell ref="F7:G7"/>
    <mergeCell ref="D8:E8"/>
    <mergeCell ref="F8:G8"/>
    <mergeCell ref="A15:O15"/>
    <mergeCell ref="J4:K4"/>
    <mergeCell ref="B1:C2"/>
    <mergeCell ref="D4:E4"/>
    <mergeCell ref="F4:G4"/>
    <mergeCell ref="D1:E2"/>
    <mergeCell ref="C5:C6"/>
    <mergeCell ref="D5:E5"/>
    <mergeCell ref="F5:G5"/>
    <mergeCell ref="D6:E6"/>
    <mergeCell ref="F6:G6"/>
    <mergeCell ref="D10:E10"/>
    <mergeCell ref="F10:G10"/>
    <mergeCell ref="C9:C10"/>
    <mergeCell ref="D9:E9"/>
    <mergeCell ref="F9:G9"/>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0"/>
  <sheetViews>
    <sheetView showWhiteSpace="0" view="pageLayout" topLeftCell="A7" zoomScale="60" zoomScaleNormal="60" zoomScaleSheetLayoutView="100" zoomScalePageLayoutView="60" workbookViewId="0">
      <selection activeCell="I37" sqref="I37"/>
    </sheetView>
  </sheetViews>
  <sheetFormatPr baseColWidth="10" defaultColWidth="11.42578125" defaultRowHeight="12.75" x14ac:dyDescent="0.2"/>
  <cols>
    <col min="1" max="1" width="8.28515625" style="3" customWidth="1"/>
    <col min="2" max="2" width="17.140625" style="3" customWidth="1"/>
    <col min="3" max="3" width="19.140625" style="2" customWidth="1"/>
    <col min="4" max="4" width="20.28515625" style="2" customWidth="1"/>
    <col min="5" max="9" width="20.28515625" style="3" customWidth="1"/>
    <col min="10" max="10" width="19.42578125" style="3" customWidth="1"/>
    <col min="11" max="11" width="18" style="3" customWidth="1"/>
    <col min="12" max="13" width="18.28515625" style="3" customWidth="1"/>
    <col min="14" max="15" width="15.7109375" style="3" customWidth="1"/>
    <col min="16" max="16384" width="11.42578125" style="3"/>
  </cols>
  <sheetData>
    <row r="1" spans="2:15" s="6" customFormat="1" ht="30" customHeight="1" x14ac:dyDescent="0.6">
      <c r="B1" s="103" t="s">
        <v>8</v>
      </c>
      <c r="C1" s="103"/>
      <c r="D1" s="103">
        <f>'7 Tage'!J1</f>
        <v>39</v>
      </c>
      <c r="E1" s="103"/>
      <c r="F1" s="10"/>
      <c r="G1" s="10"/>
      <c r="H1" s="16"/>
      <c r="I1" s="13"/>
      <c r="J1" s="13"/>
      <c r="K1" s="4"/>
      <c r="L1" s="4"/>
      <c r="M1" s="9"/>
      <c r="N1" s="9"/>
      <c r="O1" s="1"/>
    </row>
    <row r="2" spans="2:15" ht="30" customHeight="1" x14ac:dyDescent="0.45">
      <c r="B2" s="103"/>
      <c r="C2" s="103"/>
      <c r="D2" s="103"/>
      <c r="E2" s="103"/>
      <c r="F2" s="10"/>
      <c r="G2" s="10"/>
      <c r="H2" s="16"/>
      <c r="I2" s="13"/>
      <c r="J2" s="13"/>
      <c r="K2" s="1"/>
      <c r="L2" s="1"/>
      <c r="M2" s="9"/>
      <c r="N2" s="9"/>
    </row>
    <row r="3" spans="2:15" ht="18.75" customHeight="1" x14ac:dyDescent="0.45">
      <c r="B3" s="15"/>
      <c r="C3" s="15"/>
      <c r="D3" s="15"/>
      <c r="E3" s="15"/>
      <c r="F3" s="10"/>
      <c r="G3" s="10"/>
      <c r="H3" s="16"/>
      <c r="I3" s="13"/>
      <c r="J3" s="13"/>
      <c r="K3" s="1"/>
      <c r="L3" s="1"/>
      <c r="M3" s="9"/>
      <c r="N3" s="9"/>
    </row>
    <row r="4" spans="2:15" ht="32.25" customHeight="1" x14ac:dyDescent="0.5">
      <c r="C4" s="17"/>
      <c r="D4" s="159" t="str">
        <f>'7 Tage'!B4</f>
        <v>Montag, 26.09.2016</v>
      </c>
      <c r="E4" s="159"/>
      <c r="F4" s="159" t="str">
        <f>'7 Tage'!D4</f>
        <v>Dienstag, 27.09.2016</v>
      </c>
      <c r="G4" s="159"/>
      <c r="H4" s="159" t="str">
        <f>'7 Tage'!H4</f>
        <v>Donnerstag, 29.09.2016</v>
      </c>
      <c r="I4" s="159"/>
      <c r="L4" s="128"/>
      <c r="M4" s="128"/>
      <c r="N4" s="17"/>
      <c r="O4" s="7"/>
    </row>
    <row r="5" spans="2:15" ht="93" customHeight="1" x14ac:dyDescent="0.4">
      <c r="C5" s="152" t="s">
        <v>1</v>
      </c>
      <c r="D5" s="154" t="str">
        <f>'Vorlagen Speiseplan'!C3</f>
        <v xml:space="preserve">Crèmesuppe von der Roten Rübe
</v>
      </c>
      <c r="E5" s="156"/>
      <c r="F5" s="154" t="str">
        <f>'Vorlagen Speiseplan'!E3</f>
        <v xml:space="preserve">Gemüsebrühe mit roten Linsen
</v>
      </c>
      <c r="G5" s="156"/>
      <c r="H5" s="154" t="str">
        <f>'Vorlagen Speiseplan'!I3</f>
        <v xml:space="preserve">Nudelsuppe "Bio"
</v>
      </c>
      <c r="I5" s="154"/>
      <c r="L5" s="17"/>
      <c r="M5" s="17"/>
      <c r="N5" s="17"/>
      <c r="O5" s="7"/>
    </row>
    <row r="6" spans="2:15" ht="20.100000000000001" customHeight="1" x14ac:dyDescent="0.4">
      <c r="C6" s="153"/>
      <c r="D6" s="132" t="str">
        <f>'Vorlagen Speiseplan'!C4</f>
        <v>(A,C,F,G,L,M,O) ( 5)</v>
      </c>
      <c r="E6" s="133"/>
      <c r="F6" s="132" t="str">
        <f>'Vorlagen Speiseplan'!E4</f>
        <v>(A,L,M) ( )</v>
      </c>
      <c r="G6" s="133"/>
      <c r="H6" s="132" t="str">
        <f>'Vorlagen Speiseplan'!I4</f>
        <v>(A,C,L) ( )</v>
      </c>
      <c r="I6" s="132"/>
      <c r="J6" s="49"/>
      <c r="L6" s="17"/>
      <c r="M6" s="17"/>
      <c r="N6" s="17"/>
      <c r="O6" s="7"/>
    </row>
    <row r="7" spans="2:15" ht="153" customHeight="1" x14ac:dyDescent="0.4">
      <c r="C7" s="152" t="s">
        <v>7</v>
      </c>
      <c r="D7" s="154" t="str">
        <f>'Vorlagen Speiseplan'!C7</f>
        <v xml:space="preserve">Cordon bleu vom Geflügel
mit Bratensoße,
Erbsen
und Spätzle
</v>
      </c>
      <c r="E7" s="156"/>
      <c r="F7" s="157" t="str">
        <f>'Vorlagen Speiseplan'!E7</f>
        <v xml:space="preserve">Rindergulasch "Ungarische Art" mit Paprika und Zwiebeln
an Wellenbandnudeln
</v>
      </c>
      <c r="G7" s="156"/>
      <c r="H7" s="154" t="str">
        <f>'Vorlagen Speiseplan'!I7</f>
        <v xml:space="preserve">Maultaschen vom Rind
in der Brühe
mit Kartoffelsalat
</v>
      </c>
      <c r="I7" s="154"/>
      <c r="J7" s="29"/>
      <c r="K7" s="29"/>
      <c r="L7" s="30"/>
      <c r="M7" s="30"/>
      <c r="N7" s="5"/>
      <c r="O7" s="11"/>
    </row>
    <row r="8" spans="2:15" ht="21" customHeight="1" x14ac:dyDescent="0.5">
      <c r="C8" s="153"/>
      <c r="D8" s="132" t="str">
        <f>'Vorlagen Speiseplan'!C8</f>
        <v>(A,C,G,L,O) ( 1,2,3,5,8)</v>
      </c>
      <c r="E8" s="133"/>
      <c r="F8" s="158" t="str">
        <f>'Vorlagen Speiseplan'!E8</f>
        <v>(A,C,L,M,O) ( 1,2,5)</v>
      </c>
      <c r="G8" s="133"/>
      <c r="H8" s="148" t="str">
        <f>'Vorlagen Speiseplan'!I8</f>
        <v>(A,C,L,M) ( 1,2,3,8,12)</v>
      </c>
      <c r="I8" s="148"/>
      <c r="J8" s="47">
        <v>4.0999999999999996</v>
      </c>
      <c r="K8" s="30"/>
      <c r="L8" s="30"/>
      <c r="M8" s="30"/>
      <c r="N8" s="5"/>
      <c r="O8" s="5"/>
    </row>
    <row r="9" spans="2:15" ht="153.75" customHeight="1" x14ac:dyDescent="0.2">
      <c r="C9" s="151" t="s">
        <v>10</v>
      </c>
      <c r="D9" s="154" t="str">
        <f>'Vorlagen Speiseplan'!C9</f>
        <v xml:space="preserve">Moussaka "Griechische Art"
an einem Blattsalat mit Essig-Öl Dressing
</v>
      </c>
      <c r="E9" s="156"/>
      <c r="F9" s="157" t="str">
        <f>'Vorlagen Speiseplan'!E9</f>
        <v xml:space="preserve">Überbackene Cannelloni mit Ricotta-Spinatfüllung
an Tomatensoße
mit Blattsalat
</v>
      </c>
      <c r="G9" s="156"/>
      <c r="H9" s="154" t="str">
        <f>'Vorlagen Speiseplan'!I9</f>
        <v xml:space="preserve">Kürbis-Haferflocken-Bratling
mit Tomatensoße
und Kartoffelpürée
</v>
      </c>
      <c r="I9" s="154"/>
      <c r="J9" s="31"/>
      <c r="K9" s="31"/>
      <c r="L9" s="32"/>
      <c r="M9" s="32"/>
      <c r="N9" s="5"/>
      <c r="O9" s="5"/>
    </row>
    <row r="10" spans="2:15" ht="21" customHeight="1" x14ac:dyDescent="0.5">
      <c r="C10" s="153"/>
      <c r="D10" s="132" t="str">
        <f>'Vorlagen Speiseplan'!C10</f>
        <v>(A,C,F,G,L,M,O) ( 1,3,5)</v>
      </c>
      <c r="E10" s="133"/>
      <c r="F10" s="129" t="str">
        <f>'Vorlagen Speiseplan'!E10</f>
        <v>(A,G,L,M,O) ( 1,3,5)</v>
      </c>
      <c r="G10" s="130"/>
      <c r="H10" s="129" t="str">
        <f>'Vorlagen Speiseplan'!I10</f>
        <v>(A,C,G) ( 1,2,3,12)</v>
      </c>
      <c r="I10" s="129"/>
      <c r="J10" s="47">
        <v>3.8</v>
      </c>
      <c r="K10" s="30"/>
      <c r="L10" s="30"/>
      <c r="M10" s="30"/>
      <c r="N10" s="5"/>
      <c r="O10" s="5"/>
    </row>
    <row r="11" spans="2:15" ht="21" customHeight="1" x14ac:dyDescent="0.4">
      <c r="C11" s="151"/>
      <c r="D11" s="154" t="s">
        <v>11</v>
      </c>
      <c r="E11" s="145"/>
      <c r="F11" s="144"/>
      <c r="G11" s="144"/>
      <c r="H11" s="144"/>
      <c r="I11" s="144"/>
      <c r="J11" s="17"/>
      <c r="K11" s="17"/>
      <c r="L11" s="17"/>
      <c r="M11" s="17"/>
      <c r="N11" s="5"/>
      <c r="O11" s="5"/>
    </row>
    <row r="12" spans="2:15" ht="6" customHeight="1" x14ac:dyDescent="0.4">
      <c r="C12" s="152"/>
      <c r="D12" s="145"/>
      <c r="E12" s="145"/>
      <c r="F12" s="145"/>
      <c r="G12" s="145"/>
      <c r="H12" s="145"/>
      <c r="I12" s="145"/>
      <c r="J12" s="17"/>
      <c r="K12" s="17"/>
      <c r="L12" s="17"/>
      <c r="M12" s="17"/>
      <c r="N12" s="5"/>
      <c r="O12" s="5"/>
    </row>
    <row r="13" spans="2:15" ht="42" customHeight="1" x14ac:dyDescent="0.5">
      <c r="C13" s="153"/>
      <c r="D13" s="155"/>
      <c r="E13" s="155"/>
      <c r="F13" s="155"/>
      <c r="G13" s="155"/>
      <c r="H13" s="155"/>
      <c r="I13" s="155"/>
      <c r="J13" s="48">
        <v>3.8</v>
      </c>
      <c r="K13" s="17"/>
      <c r="L13" s="17"/>
      <c r="M13" s="17"/>
      <c r="N13" s="5"/>
      <c r="O13" s="5"/>
    </row>
    <row r="14" spans="2:15" ht="41.25" customHeight="1" x14ac:dyDescent="0.4">
      <c r="C14" s="151" t="s">
        <v>33</v>
      </c>
      <c r="D14" s="144" t="s">
        <v>12</v>
      </c>
      <c r="E14" s="144"/>
      <c r="F14" s="144"/>
      <c r="G14" s="144"/>
      <c r="H14" s="144"/>
      <c r="I14" s="144"/>
      <c r="J14" s="17"/>
      <c r="K14" s="17"/>
      <c r="L14" s="17"/>
      <c r="M14" s="17"/>
      <c r="N14" s="5"/>
      <c r="O14" s="5"/>
    </row>
    <row r="15" spans="2:15" ht="76.5" customHeight="1" x14ac:dyDescent="0.4">
      <c r="C15" s="152"/>
      <c r="D15" s="154" t="s">
        <v>48</v>
      </c>
      <c r="E15" s="156"/>
      <c r="F15" s="154" t="s">
        <v>49</v>
      </c>
      <c r="G15" s="156"/>
      <c r="H15" s="154" t="s">
        <v>50</v>
      </c>
      <c r="I15" s="154"/>
      <c r="J15" s="29"/>
      <c r="K15" s="29"/>
      <c r="L15" s="30"/>
      <c r="M15" s="30"/>
      <c r="N15" s="5"/>
      <c r="O15" s="5"/>
    </row>
    <row r="16" spans="2:15" ht="21" customHeight="1" x14ac:dyDescent="0.5">
      <c r="C16" s="153"/>
      <c r="D16" s="148" t="str">
        <f>'Vorlagen Speiseplan'!C12</f>
        <v>(A,G,L,M,O) ( 1,3,4,5)</v>
      </c>
      <c r="E16" s="149"/>
      <c r="F16" s="148" t="str">
        <f>'Vorlagen Speiseplan'!E12</f>
        <v>(A,G,L,M,O) ( 1,2,3,5,8,9,12)</v>
      </c>
      <c r="G16" s="149"/>
      <c r="H16" s="148" t="str">
        <f>'Vorlagen Speiseplan'!I12</f>
        <v>(A,C,F,G,L,M,O) ( 1,3,4,5)</v>
      </c>
      <c r="I16" s="148"/>
      <c r="J16" s="47">
        <v>3.8</v>
      </c>
      <c r="K16" s="30"/>
      <c r="L16" s="30"/>
      <c r="M16" s="30"/>
      <c r="N16" s="5"/>
      <c r="O16" s="5"/>
    </row>
    <row r="17" spans="2:16" ht="57" customHeight="1" x14ac:dyDescent="0.4">
      <c r="C17" s="141" t="s">
        <v>9</v>
      </c>
      <c r="D17" s="144" t="s">
        <v>44</v>
      </c>
      <c r="E17" s="144"/>
      <c r="F17" s="144"/>
      <c r="G17" s="144"/>
      <c r="H17" s="144"/>
      <c r="I17" s="144"/>
      <c r="J17" s="33"/>
      <c r="K17" s="33"/>
      <c r="L17" s="30"/>
      <c r="M17" s="30"/>
      <c r="N17" s="5"/>
      <c r="O17" s="12"/>
    </row>
    <row r="18" spans="2:16" ht="79.5" customHeight="1" x14ac:dyDescent="0.4">
      <c r="C18" s="142"/>
      <c r="D18" s="145" t="s">
        <v>46</v>
      </c>
      <c r="E18" s="146"/>
      <c r="F18" s="147" t="str">
        <f>'Vorlagen Speiseplan'!E13</f>
        <v xml:space="preserve">Birchermüsli mit Äpfeln und Mandarinen
</v>
      </c>
      <c r="G18" s="146"/>
      <c r="H18" s="145" t="str">
        <f>'Vorlagen Speiseplan'!I13</f>
        <v xml:space="preserve">Obstsalat
</v>
      </c>
      <c r="I18" s="145"/>
      <c r="J18" s="24"/>
      <c r="K18" s="24"/>
      <c r="L18" s="17"/>
      <c r="M18" s="17"/>
      <c r="N18" s="5"/>
      <c r="O18" s="12"/>
    </row>
    <row r="19" spans="2:16" ht="21" customHeight="1" x14ac:dyDescent="0.5">
      <c r="C19" s="143"/>
      <c r="D19" s="148" t="str">
        <f>'Vorlagen Speiseplan'!C14</f>
        <v>() ( )</v>
      </c>
      <c r="E19" s="149"/>
      <c r="F19" s="150" t="str">
        <f>'Vorlagen Speiseplan'!E14</f>
        <v>(A,G) ( )</v>
      </c>
      <c r="G19" s="149"/>
      <c r="H19" s="148" t="str">
        <f>'Vorlagen Speiseplan'!I14</f>
        <v>() ( )</v>
      </c>
      <c r="I19" s="148"/>
      <c r="J19" s="140">
        <v>0.55000000000000004</v>
      </c>
      <c r="K19" s="116"/>
      <c r="L19" s="128"/>
      <c r="M19" s="128"/>
      <c r="N19" s="5"/>
      <c r="O19" s="5"/>
    </row>
    <row r="20" spans="2:16" ht="183.75" customHeight="1" x14ac:dyDescent="0.2">
      <c r="B20" s="106" t="s">
        <v>153</v>
      </c>
      <c r="C20" s="106"/>
      <c r="D20" s="106"/>
      <c r="E20" s="106"/>
      <c r="F20" s="106"/>
      <c r="G20" s="106"/>
      <c r="H20" s="106"/>
      <c r="I20" s="106"/>
      <c r="J20" s="106"/>
      <c r="K20" s="106"/>
      <c r="L20" s="106"/>
      <c r="M20" s="79"/>
      <c r="N20" s="79"/>
      <c r="O20" s="79"/>
      <c r="P20" s="79"/>
    </row>
  </sheetData>
  <mergeCells count="48">
    <mergeCell ref="B1:C2"/>
    <mergeCell ref="D1:E2"/>
    <mergeCell ref="D4:E4"/>
    <mergeCell ref="F4:G4"/>
    <mergeCell ref="H4:I4"/>
    <mergeCell ref="C5:C6"/>
    <mergeCell ref="D5:E5"/>
    <mergeCell ref="F5:G5"/>
    <mergeCell ref="H5:I5"/>
    <mergeCell ref="D6:E6"/>
    <mergeCell ref="L4:M4"/>
    <mergeCell ref="D8:E8"/>
    <mergeCell ref="F8:G8"/>
    <mergeCell ref="H8:I8"/>
    <mergeCell ref="F6:G6"/>
    <mergeCell ref="H6:I6"/>
    <mergeCell ref="D10:E10"/>
    <mergeCell ref="F10:G10"/>
    <mergeCell ref="H10:I10"/>
    <mergeCell ref="C7:C8"/>
    <mergeCell ref="D7:E7"/>
    <mergeCell ref="F7:G7"/>
    <mergeCell ref="H7:I7"/>
    <mergeCell ref="C9:C10"/>
    <mergeCell ref="D9:E9"/>
    <mergeCell ref="F9:G9"/>
    <mergeCell ref="H9:I9"/>
    <mergeCell ref="D16:E16"/>
    <mergeCell ref="F16:G16"/>
    <mergeCell ref="H16:I16"/>
    <mergeCell ref="C11:C13"/>
    <mergeCell ref="D11:I13"/>
    <mergeCell ref="C14:C16"/>
    <mergeCell ref="D14:I14"/>
    <mergeCell ref="D15:E15"/>
    <mergeCell ref="F15:G15"/>
    <mergeCell ref="H15:I15"/>
    <mergeCell ref="B20:L20"/>
    <mergeCell ref="J19:K19"/>
    <mergeCell ref="L19:M19"/>
    <mergeCell ref="C17:C19"/>
    <mergeCell ref="D17:I17"/>
    <mergeCell ref="D18:E18"/>
    <mergeCell ref="F18:G18"/>
    <mergeCell ref="H18:I18"/>
    <mergeCell ref="D19:E19"/>
    <mergeCell ref="F19:G19"/>
    <mergeCell ref="H19:I19"/>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5"/>
  <sheetViews>
    <sheetView workbookViewId="0">
      <selection activeCell="E21" sqref="E21"/>
    </sheetView>
  </sheetViews>
  <sheetFormatPr baseColWidth="10" defaultRowHeight="12.75" x14ac:dyDescent="0.2"/>
  <cols>
    <col min="1" max="4" width="15.85546875" customWidth="1"/>
    <col min="5" max="5" width="17.140625" customWidth="1"/>
    <col min="6" max="7" width="15.85546875" customWidth="1"/>
    <col min="8" max="8" width="18.5703125" customWidth="1"/>
  </cols>
  <sheetData>
    <row r="5" spans="1:8" ht="18" x14ac:dyDescent="0.25">
      <c r="A5" s="19" t="s">
        <v>13</v>
      </c>
      <c r="B5" s="19" t="s">
        <v>14</v>
      </c>
      <c r="C5" s="19" t="s">
        <v>15</v>
      </c>
      <c r="D5" s="19" t="s">
        <v>16</v>
      </c>
      <c r="E5" s="19" t="s">
        <v>17</v>
      </c>
      <c r="F5" s="19" t="s">
        <v>18</v>
      </c>
      <c r="G5" s="19" t="s">
        <v>19</v>
      </c>
      <c r="H5" s="19" t="s">
        <v>20</v>
      </c>
    </row>
  </sheetData>
  <pageMargins left="0.7" right="0.7" top="0.78740157499999996" bottom="0.78740157499999996"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showWhiteSpace="0" zoomScale="55" zoomScaleNormal="55" zoomScaleSheetLayoutView="100" zoomScalePageLayoutView="40" workbookViewId="0">
      <selection activeCell="W10" sqref="W10"/>
    </sheetView>
  </sheetViews>
  <sheetFormatPr baseColWidth="10" defaultColWidth="11.42578125" defaultRowHeight="12.75" x14ac:dyDescent="0.2"/>
  <cols>
    <col min="1" max="1" width="22.28515625" style="2" customWidth="1"/>
    <col min="2" max="2" width="18.5703125" style="2" customWidth="1"/>
    <col min="3" max="3" width="17" style="3" customWidth="1"/>
    <col min="4" max="4" width="17.7109375" style="3" customWidth="1"/>
    <col min="5" max="15" width="17" style="3" customWidth="1"/>
    <col min="16" max="16384" width="11.42578125" style="3"/>
  </cols>
  <sheetData>
    <row r="1" spans="1:22" s="6" customFormat="1" ht="30" customHeight="1" x14ac:dyDescent="0.25">
      <c r="A1" s="9"/>
      <c r="C1" s="9"/>
      <c r="D1" s="103" t="s">
        <v>21</v>
      </c>
      <c r="E1" s="103"/>
      <c r="F1" s="103"/>
      <c r="G1" s="103"/>
      <c r="H1" s="103"/>
      <c r="I1" s="103"/>
      <c r="J1" s="103">
        <f>'Vorlagen Speiseplan'!C1</f>
        <v>39</v>
      </c>
      <c r="K1" s="103"/>
      <c r="L1" s="9"/>
      <c r="O1" s="9"/>
    </row>
    <row r="2" spans="1:22" ht="30" customHeight="1" x14ac:dyDescent="0.2">
      <c r="A2" s="9"/>
      <c r="B2" s="9"/>
      <c r="C2" s="9"/>
      <c r="D2" s="103"/>
      <c r="E2" s="103"/>
      <c r="F2" s="103"/>
      <c r="G2" s="103"/>
      <c r="H2" s="103"/>
      <c r="I2" s="103"/>
      <c r="J2" s="103"/>
      <c r="K2" s="103"/>
      <c r="L2" s="9"/>
      <c r="O2" s="9"/>
    </row>
    <row r="3" spans="1:22" s="27" customFormat="1" ht="20.45" customHeight="1" x14ac:dyDescent="0.2">
      <c r="A3" s="25"/>
      <c r="B3" s="25"/>
      <c r="C3" s="25"/>
      <c r="D3" s="25"/>
      <c r="E3" s="25"/>
      <c r="F3" s="26"/>
      <c r="G3" s="26"/>
      <c r="H3" s="26"/>
      <c r="I3" s="26"/>
      <c r="J3" s="26"/>
      <c r="K3" s="26"/>
      <c r="L3" s="26"/>
      <c r="M3" s="26"/>
      <c r="N3" s="26"/>
      <c r="O3" s="25"/>
    </row>
    <row r="4" spans="1:22" s="6" customFormat="1" ht="24" customHeight="1" x14ac:dyDescent="0.45">
      <c r="A4" s="28"/>
      <c r="B4" s="105" t="str">
        <f>'Vorlagen Speiseplan'!C2</f>
        <v>Montag, 26.09.2016</v>
      </c>
      <c r="C4" s="105"/>
      <c r="D4" s="105" t="str">
        <f>'Vorlagen Speiseplan'!E2</f>
        <v>Dienstag, 27.09.2016</v>
      </c>
      <c r="E4" s="105"/>
      <c r="F4" s="105" t="str">
        <f>'Vorlagen Speiseplan'!G2</f>
        <v>Mittwoch, 28.09.2016</v>
      </c>
      <c r="G4" s="105"/>
      <c r="H4" s="105" t="str">
        <f>'Vorlagen Speiseplan'!I2</f>
        <v>Donnerstag, 29.09.2016</v>
      </c>
      <c r="I4" s="105"/>
      <c r="J4" s="105" t="str">
        <f>'Vorlagen Speiseplan'!K2</f>
        <v>Freitag, 30.09.2016</v>
      </c>
      <c r="K4" s="105"/>
      <c r="L4" s="105" t="str">
        <f>'Vorlagen Speiseplan'!M2</f>
        <v>Samstag, 01.10.2016</v>
      </c>
      <c r="M4" s="105"/>
      <c r="N4" s="105" t="str">
        <f>'Vorlagen Speiseplan'!O2</f>
        <v>Sonntag, 02.10.2016</v>
      </c>
      <c r="O4" s="105"/>
    </row>
    <row r="5" spans="1:22" ht="123" customHeight="1" x14ac:dyDescent="0.2">
      <c r="A5" s="104" t="s">
        <v>2</v>
      </c>
      <c r="B5" s="97" t="str">
        <f>'Vorlagen Speiseplan'!C5</f>
        <v xml:space="preserve">Zarter Braten vom Schwein
an Dunklerbiersoße mit Semmelknödel
und Blattsalat an einem Cocktail-Dressing
</v>
      </c>
      <c r="C5" s="97"/>
      <c r="D5" s="97" t="str">
        <f>'Vorlagen Speiseplan'!E5</f>
        <v xml:space="preserve">Thüringer Rostbratwurst
mit Bratensoße,
Sauerkraut
und Kartoffelpürée
</v>
      </c>
      <c r="E5" s="97"/>
      <c r="F5" s="97" t="str">
        <f>'Vorlagen Speiseplan'!G5</f>
        <v xml:space="preserve">Rotkohlroulade mit Wild- und Schweinefleischfüllung an dunkler Soße mit  Kartoffeln
</v>
      </c>
      <c r="G5" s="97"/>
      <c r="H5" s="97" t="str">
        <f>'Vorlagen Speiseplan'!I5</f>
        <v xml:space="preserve">Geschmorte Schweinsbäckle
an Bratensoße,
 Wirsing
und Spätzle
</v>
      </c>
      <c r="I5" s="97"/>
      <c r="J5" s="97" t="str">
        <f>'Vorlagen Speiseplan'!K5</f>
        <v xml:space="preserve">Kasslerrücken
mit Bratensoße,
Sauerkraut 
und Kartoffelpürée
</v>
      </c>
      <c r="K5" s="97"/>
      <c r="L5" s="101"/>
      <c r="M5" s="101"/>
      <c r="N5" s="101"/>
      <c r="O5" s="101"/>
    </row>
    <row r="6" spans="1:22" s="20" customFormat="1" ht="25.15" customHeight="1" x14ac:dyDescent="0.2">
      <c r="A6" s="104"/>
      <c r="B6" s="98" t="str">
        <f>'Vorlagen Speiseplan'!C6</f>
        <v>(A,C,G,L,M,O) ( 1,5,9)</v>
      </c>
      <c r="C6" s="98"/>
      <c r="D6" s="98" t="str">
        <f>'Vorlagen Speiseplan'!E6</f>
        <v>(A,G,O) ( 1,2,3,4,5,8,12)</v>
      </c>
      <c r="E6" s="98"/>
      <c r="F6" s="98" t="str">
        <f>'Vorlagen Speiseplan'!G6</f>
        <v>(A,C,M,O) ( 1,2,3,5,8)</v>
      </c>
      <c r="G6" s="98"/>
      <c r="H6" s="98" t="str">
        <f>'Vorlagen Speiseplan'!I6</f>
        <v>(A,C,L,M,O) ( 1,2,5)</v>
      </c>
      <c r="I6" s="98"/>
      <c r="J6" s="98" t="str">
        <f>'Vorlagen Speiseplan'!K6</f>
        <v>(A,G,O) ( 1,2,3,5,8,12)</v>
      </c>
      <c r="K6" s="98"/>
      <c r="L6" s="100"/>
      <c r="M6" s="100"/>
      <c r="N6" s="100"/>
      <c r="O6" s="100"/>
    </row>
    <row r="7" spans="1:22" ht="162.75" customHeight="1" x14ac:dyDescent="0.2">
      <c r="A7" s="104" t="s">
        <v>3</v>
      </c>
      <c r="B7" s="97" t="str">
        <f>'Vorlagen Speiseplan'!C7</f>
        <v xml:space="preserve">Cordon bleu vom Geflügel
mit Bratensoße,
Erbsen
und Spätzle
</v>
      </c>
      <c r="C7" s="97"/>
      <c r="D7" s="97" t="str">
        <f>'Vorlagen Speiseplan'!E7</f>
        <v xml:space="preserve">Rindergulasch "Ungarische Art" mit Paprika und Zwiebeln
an Wellenbandnudeln
</v>
      </c>
      <c r="E7" s="97"/>
      <c r="F7" s="97" t="str">
        <f>'Vorlagen Speiseplan'!G7</f>
        <v xml:space="preserve">Hausgemachter saftiger Fischtaler
an leichter Zitronensoße
mit Farfalle
und Blattsalat
</v>
      </c>
      <c r="G7" s="97"/>
      <c r="H7" s="97" t="str">
        <f>'Vorlagen Speiseplan'!I7</f>
        <v xml:space="preserve">Maultaschen vom Rind
in der Brühe
mit Kartoffelsalat
</v>
      </c>
      <c r="I7" s="97"/>
      <c r="J7" s="97" t="str">
        <f>'Vorlagen Speiseplan'!K7</f>
        <v xml:space="preserve">Suppengüneintopf
mit Geflügel -Saitenwurst
und ein Körnerbrötchen
</v>
      </c>
      <c r="K7" s="97"/>
      <c r="L7" s="97" t="str">
        <f>'Vorlagen Speiseplan'!M7</f>
        <v xml:space="preserve">Schupfnudel-Gemüsepfanne
mit Kräutersoße
und Beilagensalat
</v>
      </c>
      <c r="M7" s="97"/>
      <c r="N7" s="97" t="str">
        <f>'Vorlagen Speiseplan'!O7</f>
        <v xml:space="preserve">Couscous-Pfanne mit Gemüse
und Beilagensalat
</v>
      </c>
      <c r="O7" s="97"/>
    </row>
    <row r="8" spans="1:22" s="20" customFormat="1" ht="15.6" customHeight="1" x14ac:dyDescent="0.2">
      <c r="A8" s="104"/>
      <c r="B8" s="98" t="str">
        <f>'Vorlagen Speiseplan'!C8</f>
        <v>(A,C,G,L,O) ( 1,2,3,5,8)</v>
      </c>
      <c r="C8" s="98"/>
      <c r="D8" s="98" t="str">
        <f>'Vorlagen Speiseplan'!E8</f>
        <v>(A,C,L,M,O) ( 1,2,5)</v>
      </c>
      <c r="E8" s="98"/>
      <c r="F8" s="98" t="str">
        <f>'Vorlagen Speiseplan'!G8</f>
        <v>(A,C,D,F,G,L,M,O) ( 1,3,5)</v>
      </c>
      <c r="G8" s="98"/>
      <c r="H8" s="98" t="str">
        <f>'Vorlagen Speiseplan'!I8</f>
        <v>(A,C,L,M) ( 1,2,3,8,12)</v>
      </c>
      <c r="I8" s="98"/>
      <c r="J8" s="98" t="str">
        <f>'Vorlagen Speiseplan'!K8</f>
        <v>(A,L,M) ( 2,3,8,12)</v>
      </c>
      <c r="K8" s="98"/>
      <c r="L8" s="98" t="str">
        <f>'Vorlagen Speiseplan'!M8</f>
        <v>(A,C,F,G,L,M,O) ( 1,2,3,4,5,9)</v>
      </c>
      <c r="M8" s="98"/>
      <c r="N8" s="98" t="str">
        <f>'Vorlagen Speiseplan'!O8</f>
        <v>(A,C,L,M,O) ( 1,2,3,4,5,9)</v>
      </c>
      <c r="O8" s="98"/>
    </row>
    <row r="9" spans="1:22" ht="121.9" customHeight="1" x14ac:dyDescent="0.2">
      <c r="A9" s="104" t="s">
        <v>4</v>
      </c>
      <c r="B9" s="97" t="str">
        <f>'Vorlagen Speiseplan'!C9</f>
        <v xml:space="preserve">Moussaka "Griechische Art"
an einem Blattsalat mit Essig-Öl Dressing
</v>
      </c>
      <c r="C9" s="97"/>
      <c r="D9" s="97" t="str">
        <f>'Vorlagen Speiseplan'!E9</f>
        <v xml:space="preserve">Überbackene Cannelloni mit Ricotta-Spinatfüllung
an Tomatensoße
mit Blattsalat
</v>
      </c>
      <c r="E9" s="97"/>
      <c r="F9" s="97" t="str">
        <f>'Vorlagen Speiseplan'!G9</f>
        <v xml:space="preserve">Gebratene Gnocchi mit buntem Gemüse,
Tomatensoße
und Salat
</v>
      </c>
      <c r="G9" s="97"/>
      <c r="H9" s="97" t="str">
        <f>'Vorlagen Speiseplan'!I9</f>
        <v xml:space="preserve">Kürbis-Haferflocken-Bratling
mit Tomatensoße
und Kartoffelpürée
</v>
      </c>
      <c r="I9" s="97"/>
      <c r="J9" s="97" t="str">
        <f>'Vorlagen Speiseplan'!K9</f>
        <v xml:space="preserve">Salzkartoffeln
mit Kräuterquark
und Blattsalat
</v>
      </c>
      <c r="K9" s="97"/>
      <c r="L9" s="97"/>
      <c r="M9" s="97"/>
      <c r="N9" s="97"/>
      <c r="O9" s="97"/>
      <c r="V9" s="8"/>
    </row>
    <row r="10" spans="1:22" s="20" customFormat="1" ht="15.6" customHeight="1" x14ac:dyDescent="0.2">
      <c r="A10" s="104"/>
      <c r="B10" s="98" t="str">
        <f>'Vorlagen Speiseplan'!C10</f>
        <v>(A,C,F,G,L,M,O) ( 1,3,5)</v>
      </c>
      <c r="C10" s="98"/>
      <c r="D10" s="98" t="str">
        <f>'Vorlagen Speiseplan'!E10</f>
        <v>(A,G,L,M,O) ( 1,3,5)</v>
      </c>
      <c r="E10" s="98"/>
      <c r="F10" s="98" t="str">
        <f>'Vorlagen Speiseplan'!G10</f>
        <v>(A,C,G,L,M,O) ( 1,3,5)</v>
      </c>
      <c r="G10" s="98"/>
      <c r="H10" s="98" t="str">
        <f>'Vorlagen Speiseplan'!I10</f>
        <v>(A,C,G) ( 1,2,3,12)</v>
      </c>
      <c r="I10" s="98"/>
      <c r="J10" s="98" t="str">
        <f>'Vorlagen Speiseplan'!K10</f>
        <v>(G,L,M,O) ( 1,2,3,5)</v>
      </c>
      <c r="K10" s="98"/>
      <c r="L10" s="98"/>
      <c r="M10" s="98"/>
      <c r="N10" s="98"/>
      <c r="O10" s="98"/>
      <c r="V10" s="21"/>
    </row>
    <row r="11" spans="1:22" ht="121.9" customHeight="1" x14ac:dyDescent="0.2">
      <c r="A11" s="104" t="s">
        <v>5</v>
      </c>
      <c r="B11" s="97" t="str">
        <f>'Vorlagen Speiseplan'!C11</f>
        <v xml:space="preserve">Goll´s große Salatschale mit Brie und Zwiebelringen,
1 Brötchen
</v>
      </c>
      <c r="C11" s="97"/>
      <c r="D11" s="97" t="str">
        <f>'Vorlagen Speiseplan'!E11</f>
        <v xml:space="preserve">Schweizer Wurstsalat
reich garniert
mit Brot
</v>
      </c>
      <c r="E11" s="97"/>
      <c r="F11" s="109" t="str">
        <f>'Vorlagen Speiseplan'!G11</f>
        <v xml:space="preserve">Goll´s große Salatschale mit buntem Antipasti und Champignons,
Ciabattabrötchen
</v>
      </c>
      <c r="G11" s="109"/>
      <c r="H11" s="97" t="str">
        <f>'Vorlagen Speiseplan'!I11</f>
        <v xml:space="preserve">Goll´s große Salatschale mit fruchtigem Geflügelsalat,
Brötchen 
</v>
      </c>
      <c r="I11" s="97"/>
      <c r="J11" s="97" t="str">
        <f>'Vorlagen Speiseplan'!K11</f>
        <v xml:space="preserve">Goll´s großer Bauernsalat mit Hirtenkäse, Bohnensalat und feiner Garnitur,
dazu Brötchen 
</v>
      </c>
      <c r="K11" s="97"/>
      <c r="L11" s="97" t="str">
        <f>'Vorlagen Speiseplan'!M11</f>
        <v/>
      </c>
      <c r="M11" s="97"/>
      <c r="N11" s="97" t="str">
        <f>'Vorlagen Speiseplan'!O11</f>
        <v/>
      </c>
      <c r="O11" s="97"/>
    </row>
    <row r="12" spans="1:22" s="20" customFormat="1" ht="15.6" customHeight="1" x14ac:dyDescent="0.2">
      <c r="A12" s="104"/>
      <c r="B12" s="98" t="str">
        <f>'Vorlagen Speiseplan'!C12</f>
        <v>(A,G,L,M,O) ( 1,3,4,5)</v>
      </c>
      <c r="C12" s="98"/>
      <c r="D12" s="98" t="str">
        <f>'Vorlagen Speiseplan'!E12</f>
        <v>(A,G,L,M,O) ( 1,2,3,5,8,9,12)</v>
      </c>
      <c r="E12" s="98"/>
      <c r="F12" s="98" t="str">
        <f>'Vorlagen Speiseplan'!G12</f>
        <v>(A,G,L,M,O) ( 1,3,4,5)</v>
      </c>
      <c r="G12" s="98"/>
      <c r="H12" s="98" t="str">
        <f>'Vorlagen Speiseplan'!I12</f>
        <v>(A,C,F,G,L,M,O) ( 1,3,4,5)</v>
      </c>
      <c r="I12" s="98"/>
      <c r="J12" s="98" t="str">
        <f>'Vorlagen Speiseplan'!K12</f>
        <v>(A,G,L,M,N,O) ( 1,3,4,5)</v>
      </c>
      <c r="K12" s="98"/>
      <c r="L12" s="98" t="str">
        <f>'Vorlagen Speiseplan'!M12</f>
        <v/>
      </c>
      <c r="M12" s="98"/>
      <c r="N12" s="98" t="str">
        <f>'Vorlagen Speiseplan'!O12</f>
        <v/>
      </c>
      <c r="O12" s="98"/>
    </row>
    <row r="13" spans="1:22" ht="121.9" customHeight="1" x14ac:dyDescent="0.2">
      <c r="A13" s="104" t="s">
        <v>22</v>
      </c>
      <c r="B13" s="97" t="s">
        <v>36</v>
      </c>
      <c r="C13" s="107"/>
      <c r="D13" s="97" t="s">
        <v>36</v>
      </c>
      <c r="E13" s="107"/>
      <c r="F13" s="97" t="s">
        <v>36</v>
      </c>
      <c r="G13" s="107"/>
      <c r="H13" s="97" t="s">
        <v>36</v>
      </c>
      <c r="I13" s="107"/>
      <c r="J13" s="97" t="s">
        <v>36</v>
      </c>
      <c r="K13" s="107"/>
      <c r="L13" s="99" t="str">
        <f>'Vorlagen Speiseplan'!M5</f>
        <v xml:space="preserve">Rinderleber "Berliner Art"
an Bratensoße
mit Kartoffelpürée
</v>
      </c>
      <c r="M13" s="99"/>
      <c r="N13" s="99" t="str">
        <f>'Vorlagen Speiseplan'!O5</f>
        <v xml:space="preserve">Rindergeschnetzeltes 
in Champignonrahmsauce
mit schwäbischen Spätzle
</v>
      </c>
      <c r="O13" s="99"/>
    </row>
    <row r="14" spans="1:22" s="20" customFormat="1" ht="15.6" customHeight="1" x14ac:dyDescent="0.2">
      <c r="A14" s="104"/>
      <c r="B14" s="108" t="s">
        <v>35</v>
      </c>
      <c r="C14" s="108"/>
      <c r="D14" s="108" t="s">
        <v>35</v>
      </c>
      <c r="E14" s="108"/>
      <c r="F14" s="108" t="s">
        <v>35</v>
      </c>
      <c r="G14" s="108"/>
      <c r="H14" s="108" t="s">
        <v>35</v>
      </c>
      <c r="I14" s="108"/>
      <c r="J14" s="108" t="s">
        <v>35</v>
      </c>
      <c r="K14" s="108"/>
      <c r="L14" s="98" t="str">
        <f>'Vorlagen Speiseplan'!M6</f>
        <v>(A,G,L,M,O) ( 1,2,3,5,12)</v>
      </c>
      <c r="M14" s="98"/>
      <c r="N14" s="98" t="str">
        <f>'Vorlagen Speiseplan'!O6</f>
        <v>(A,C,L,M,O) ( 1,2,5)</v>
      </c>
      <c r="O14" s="98"/>
    </row>
    <row r="15" spans="1:22" ht="57" customHeight="1" x14ac:dyDescent="0.2">
      <c r="A15" s="104" t="s">
        <v>6</v>
      </c>
      <c r="B15" s="97" t="str">
        <f>'Vorlagen Speiseplan'!C13</f>
        <v xml:space="preserve">Frisches Obst 
</v>
      </c>
      <c r="C15" s="97"/>
      <c r="D15" s="97" t="str">
        <f>'Vorlagen Speiseplan'!E13</f>
        <v xml:space="preserve">Birchermüsli mit Äpfeln und Mandarinen
</v>
      </c>
      <c r="E15" s="97"/>
      <c r="F15" s="97" t="str">
        <f>'Vorlagen Speiseplan'!G13</f>
        <v xml:space="preserve">hausgemachter Schokoladenpudding
</v>
      </c>
      <c r="G15" s="97"/>
      <c r="H15" s="102" t="str">
        <f>'Vorlagen Speiseplan'!I13</f>
        <v xml:space="preserve">Obstsalat
</v>
      </c>
      <c r="I15" s="102"/>
      <c r="J15" s="102" t="str">
        <f>'Vorlagen Speiseplan'!K13</f>
        <v xml:space="preserve">Gebäck
</v>
      </c>
      <c r="K15" s="102"/>
      <c r="L15" s="102" t="str">
        <f>'Vorlagen Speiseplan'!M13</f>
        <v xml:space="preserve">Nachtisch
</v>
      </c>
      <c r="M15" s="102"/>
      <c r="N15" s="102" t="str">
        <f>'Vorlagen Speiseplan'!O13</f>
        <v xml:space="preserve">Nachtisch
</v>
      </c>
      <c r="O15" s="102"/>
    </row>
    <row r="16" spans="1:22" s="20" customFormat="1" ht="15.6" customHeight="1" x14ac:dyDescent="0.2">
      <c r="A16" s="104"/>
      <c r="B16" s="98" t="str">
        <f>'Vorlagen Speiseplan'!C14</f>
        <v>() ( )</v>
      </c>
      <c r="C16" s="98"/>
      <c r="D16" s="98" t="str">
        <f>'Vorlagen Speiseplan'!E14</f>
        <v>(A,G) ( )</v>
      </c>
      <c r="E16" s="98"/>
      <c r="F16" s="98" t="str">
        <f>'Vorlagen Speiseplan'!G14</f>
        <v>(G) ( )</v>
      </c>
      <c r="G16" s="98"/>
      <c r="H16" s="98" t="str">
        <f>'Vorlagen Speiseplan'!I14</f>
        <v>() ( )</v>
      </c>
      <c r="I16" s="98"/>
      <c r="J16" s="98" t="str">
        <f>'Vorlagen Speiseplan'!K14</f>
        <v>(A,C,E,F,G,L,N) ( 9)</v>
      </c>
      <c r="K16" s="98"/>
      <c r="L16" s="98" t="str">
        <f>'Vorlagen Speiseplan'!M14</f>
        <v>(A,C,E,F,G,L,N) ( 9)</v>
      </c>
      <c r="M16" s="98"/>
      <c r="N16" s="98" t="str">
        <f>'Vorlagen Speiseplan'!O14</f>
        <v>(A,C,E,F,G,L,N) ( 9)</v>
      </c>
      <c r="O16" s="98"/>
    </row>
    <row r="17" spans="1:16" s="20" customFormat="1" ht="16.149999999999999" customHeight="1" x14ac:dyDescent="0.2">
      <c r="A17" s="23"/>
      <c r="B17" s="22"/>
      <c r="C17" s="22"/>
      <c r="D17" s="22"/>
      <c r="E17" s="22"/>
      <c r="F17" s="22"/>
      <c r="G17" s="22"/>
      <c r="H17" s="22"/>
      <c r="I17" s="22"/>
      <c r="J17" s="22"/>
      <c r="K17" s="22"/>
      <c r="L17" s="22"/>
      <c r="M17" s="22"/>
      <c r="N17" s="22"/>
      <c r="O17" s="22"/>
    </row>
    <row r="18" spans="1:16" ht="150.75" customHeight="1" x14ac:dyDescent="0.2">
      <c r="A18" s="106" t="s">
        <v>153</v>
      </c>
      <c r="B18" s="106"/>
      <c r="C18" s="106"/>
      <c r="D18" s="106"/>
      <c r="E18" s="106"/>
      <c r="F18" s="106"/>
      <c r="G18" s="106"/>
      <c r="H18" s="106"/>
      <c r="I18" s="106"/>
      <c r="J18" s="106"/>
      <c r="K18" s="106"/>
      <c r="L18" s="106"/>
      <c r="M18" s="106"/>
      <c r="N18" s="106"/>
      <c r="O18" s="106"/>
      <c r="P18" s="14"/>
    </row>
  </sheetData>
  <mergeCells count="100">
    <mergeCell ref="N4:O4"/>
    <mergeCell ref="L10:M10"/>
    <mergeCell ref="J10:K10"/>
    <mergeCell ref="L5:M5"/>
    <mergeCell ref="N9:O9"/>
    <mergeCell ref="L4:M4"/>
    <mergeCell ref="J4:K4"/>
    <mergeCell ref="H4:I4"/>
    <mergeCell ref="D14:E14"/>
    <mergeCell ref="L14:M14"/>
    <mergeCell ref="H10:I10"/>
    <mergeCell ref="D7:E7"/>
    <mergeCell ref="J6:K6"/>
    <mergeCell ref="F4:G4"/>
    <mergeCell ref="D4:E4"/>
    <mergeCell ref="F11:G11"/>
    <mergeCell ref="D11:E11"/>
    <mergeCell ref="D12:E12"/>
    <mergeCell ref="D10:E10"/>
    <mergeCell ref="L9:M9"/>
    <mergeCell ref="J9:K9"/>
    <mergeCell ref="J11:K11"/>
    <mergeCell ref="H11:I11"/>
    <mergeCell ref="B14:C14"/>
    <mergeCell ref="J13:K13"/>
    <mergeCell ref="H13:I13"/>
    <mergeCell ref="F13:G13"/>
    <mergeCell ref="J12:K12"/>
    <mergeCell ref="F12:G12"/>
    <mergeCell ref="D13:E13"/>
    <mergeCell ref="A18:O18"/>
    <mergeCell ref="N16:O16"/>
    <mergeCell ref="J7:K7"/>
    <mergeCell ref="J8:K8"/>
    <mergeCell ref="N15:O15"/>
    <mergeCell ref="N14:O14"/>
    <mergeCell ref="D15:E15"/>
    <mergeCell ref="B13:C13"/>
    <mergeCell ref="L13:M13"/>
    <mergeCell ref="L12:M12"/>
    <mergeCell ref="A13:A14"/>
    <mergeCell ref="J14:K14"/>
    <mergeCell ref="H14:I14"/>
    <mergeCell ref="F14:G14"/>
    <mergeCell ref="F10:G10"/>
    <mergeCell ref="L16:M16"/>
    <mergeCell ref="J1:K2"/>
    <mergeCell ref="D1:I2"/>
    <mergeCell ref="A15:A16"/>
    <mergeCell ref="B15:C15"/>
    <mergeCell ref="B4:C4"/>
    <mergeCell ref="A9:A10"/>
    <mergeCell ref="A11:A12"/>
    <mergeCell ref="B12:C12"/>
    <mergeCell ref="H7:I7"/>
    <mergeCell ref="F7:G7"/>
    <mergeCell ref="F9:G9"/>
    <mergeCell ref="A7:A8"/>
    <mergeCell ref="H6:I6"/>
    <mergeCell ref="F6:G6"/>
    <mergeCell ref="A5:A6"/>
    <mergeCell ref="B16:C16"/>
    <mergeCell ref="J16:K16"/>
    <mergeCell ref="L15:M15"/>
    <mergeCell ref="F15:G15"/>
    <mergeCell ref="F16:G16"/>
    <mergeCell ref="H15:I15"/>
    <mergeCell ref="J15:K15"/>
    <mergeCell ref="D16:E16"/>
    <mergeCell ref="H16:I16"/>
    <mergeCell ref="B6:C6"/>
    <mergeCell ref="D6:E6"/>
    <mergeCell ref="L6:M6"/>
    <mergeCell ref="B11:C11"/>
    <mergeCell ref="H12:I12"/>
    <mergeCell ref="H8:I8"/>
    <mergeCell ref="F8:G8"/>
    <mergeCell ref="D8:E8"/>
    <mergeCell ref="B8:C8"/>
    <mergeCell ref="B7:C7"/>
    <mergeCell ref="D9:E9"/>
    <mergeCell ref="B9:C9"/>
    <mergeCell ref="B10:C10"/>
    <mergeCell ref="H9:I9"/>
    <mergeCell ref="B5:C5"/>
    <mergeCell ref="L11:M11"/>
    <mergeCell ref="L8:M8"/>
    <mergeCell ref="N8:O8"/>
    <mergeCell ref="N13:O13"/>
    <mergeCell ref="N11:O11"/>
    <mergeCell ref="L7:M7"/>
    <mergeCell ref="N7:O7"/>
    <mergeCell ref="N6:O6"/>
    <mergeCell ref="D5:E5"/>
    <mergeCell ref="F5:G5"/>
    <mergeCell ref="H5:I5"/>
    <mergeCell ref="J5:K5"/>
    <mergeCell ref="N5:O5"/>
    <mergeCell ref="N10:O10"/>
    <mergeCell ref="N12:O12"/>
  </mergeCells>
  <phoneticPr fontId="14" type="noConversion"/>
  <printOptions horizontalCentered="1" verticalCentered="1"/>
  <pageMargins left="0" right="0.39370078740157483" top="0.59055118110236227" bottom="0.39370078740157483" header="0.31496062992125984" footer="0.31496062992125984"/>
  <pageSetup paperSize="9" scale="44"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Layout" zoomScale="40" zoomScaleNormal="60" zoomScaleSheetLayoutView="100" zoomScalePageLayoutView="40" workbookViewId="0">
      <selection activeCell="J11" sqref="J11:K11"/>
    </sheetView>
  </sheetViews>
  <sheetFormatPr baseColWidth="10" defaultColWidth="11.42578125" defaultRowHeight="12.75" x14ac:dyDescent="0.2"/>
  <cols>
    <col min="1" max="1" width="33.7109375" style="2" customWidth="1"/>
    <col min="2" max="2" width="27.85546875" style="2" customWidth="1"/>
    <col min="3" max="11" width="27.85546875" style="3" customWidth="1"/>
    <col min="12" max="16384" width="11.42578125" style="3"/>
  </cols>
  <sheetData>
    <row r="1" spans="1:11" s="6" customFormat="1" ht="30" customHeight="1" x14ac:dyDescent="0.25">
      <c r="A1" s="9"/>
      <c r="C1" s="103" t="s">
        <v>21</v>
      </c>
      <c r="D1" s="103"/>
      <c r="E1" s="103"/>
      <c r="F1" s="103"/>
      <c r="G1" s="103"/>
      <c r="H1" s="103"/>
      <c r="I1" s="103">
        <f>'7 Tage'!J1</f>
        <v>39</v>
      </c>
      <c r="J1" s="103"/>
      <c r="K1" s="9"/>
    </row>
    <row r="2" spans="1:11" ht="30" customHeight="1" x14ac:dyDescent="0.2">
      <c r="A2" s="9"/>
      <c r="B2" s="9"/>
      <c r="C2" s="103"/>
      <c r="D2" s="103"/>
      <c r="E2" s="103"/>
      <c r="F2" s="103"/>
      <c r="G2" s="103"/>
      <c r="H2" s="103"/>
      <c r="I2" s="103"/>
      <c r="J2" s="103"/>
      <c r="K2" s="9"/>
    </row>
    <row r="3" spans="1:11" s="27" customFormat="1" ht="20.45" customHeight="1" x14ac:dyDescent="0.2">
      <c r="A3" s="25"/>
      <c r="B3" s="25"/>
      <c r="C3" s="25"/>
      <c r="D3" s="25"/>
      <c r="E3" s="25"/>
      <c r="F3" s="26"/>
      <c r="G3" s="26"/>
      <c r="H3" s="26"/>
      <c r="I3" s="26"/>
      <c r="J3" s="26"/>
      <c r="K3" s="26"/>
    </row>
    <row r="4" spans="1:11" s="27" customFormat="1" ht="76.150000000000006" customHeight="1" x14ac:dyDescent="0.2">
      <c r="A4" s="25"/>
      <c r="B4" s="25"/>
      <c r="C4" s="25"/>
      <c r="D4" s="25"/>
      <c r="E4" s="25"/>
      <c r="F4" s="26"/>
      <c r="G4" s="26"/>
      <c r="H4" s="26"/>
      <c r="I4" s="26"/>
      <c r="J4" s="26"/>
      <c r="K4" s="26"/>
    </row>
    <row r="5" spans="1:11" s="65" customFormat="1" ht="24" customHeight="1" x14ac:dyDescent="0.6">
      <c r="A5" s="64"/>
      <c r="B5" s="112" t="str">
        <f>'7 Tage'!B4:C4</f>
        <v>Montag, 26.09.2016</v>
      </c>
      <c r="C5" s="112"/>
      <c r="D5" s="112" t="str">
        <f>'7 Tage'!D4:E4</f>
        <v>Dienstag, 27.09.2016</v>
      </c>
      <c r="E5" s="112"/>
      <c r="F5" s="112" t="str">
        <f>'7 Tage'!F4:G4</f>
        <v>Mittwoch, 28.09.2016</v>
      </c>
      <c r="G5" s="112"/>
      <c r="H5" s="112" t="str">
        <f>'7 Tage'!H4:I4</f>
        <v>Donnerstag, 29.09.2016</v>
      </c>
      <c r="I5" s="112"/>
      <c r="J5" s="112" t="str">
        <f>'7 Tage'!J4:K4</f>
        <v>Freitag, 30.09.2016</v>
      </c>
      <c r="K5" s="112"/>
    </row>
    <row r="6" spans="1:11" ht="9" customHeight="1" x14ac:dyDescent="0.5">
      <c r="B6" s="63"/>
      <c r="C6" s="63"/>
      <c r="D6" s="63"/>
      <c r="E6" s="63"/>
      <c r="F6" s="63"/>
      <c r="G6" s="63"/>
      <c r="H6" s="63"/>
      <c r="I6" s="63"/>
      <c r="J6" s="63"/>
      <c r="K6" s="63"/>
    </row>
    <row r="7" spans="1:11" ht="133.15" customHeight="1" x14ac:dyDescent="0.2">
      <c r="A7" s="113" t="s">
        <v>34</v>
      </c>
      <c r="B7" s="111" t="s">
        <v>157</v>
      </c>
      <c r="C7" s="111"/>
      <c r="D7" s="111" t="s">
        <v>70</v>
      </c>
      <c r="E7" s="111"/>
      <c r="F7" s="111" t="s">
        <v>155</v>
      </c>
      <c r="G7" s="111"/>
      <c r="H7" s="111" t="s">
        <v>71</v>
      </c>
      <c r="I7" s="111"/>
      <c r="J7" s="111" t="s">
        <v>72</v>
      </c>
      <c r="K7" s="111"/>
    </row>
    <row r="8" spans="1:11" s="20" customFormat="1" ht="15.6" customHeight="1" x14ac:dyDescent="0.2">
      <c r="A8" s="113"/>
      <c r="B8" s="110" t="s">
        <v>74</v>
      </c>
      <c r="C8" s="110"/>
      <c r="D8" s="110" t="s">
        <v>76</v>
      </c>
      <c r="E8" s="110"/>
      <c r="F8" s="110" t="s">
        <v>78</v>
      </c>
      <c r="G8" s="110"/>
      <c r="H8" s="110" t="s">
        <v>80</v>
      </c>
      <c r="I8" s="110"/>
      <c r="J8" s="110" t="s">
        <v>82</v>
      </c>
      <c r="K8" s="110"/>
    </row>
    <row r="9" spans="1:11" s="20" customFormat="1" ht="133.15" customHeight="1" x14ac:dyDescent="0.2">
      <c r="A9" s="113" t="s">
        <v>45</v>
      </c>
      <c r="B9" s="111" t="s">
        <v>87</v>
      </c>
      <c r="C9" s="111"/>
      <c r="D9" s="111" t="s">
        <v>88</v>
      </c>
      <c r="E9" s="111"/>
      <c r="F9" s="111" t="s">
        <v>158</v>
      </c>
      <c r="G9" s="111"/>
      <c r="H9" s="111" t="s">
        <v>90</v>
      </c>
      <c r="I9" s="111"/>
      <c r="J9" s="111" t="s">
        <v>91</v>
      </c>
      <c r="K9" s="111"/>
    </row>
    <row r="10" spans="1:11" s="20" customFormat="1" ht="15.6" customHeight="1" x14ac:dyDescent="0.2">
      <c r="A10" s="113"/>
      <c r="B10" s="110" t="s">
        <v>94</v>
      </c>
      <c r="C10" s="110"/>
      <c r="D10" s="110" t="s">
        <v>80</v>
      </c>
      <c r="E10" s="110"/>
      <c r="F10" s="110" t="s">
        <v>97</v>
      </c>
      <c r="G10" s="110"/>
      <c r="H10" s="110" t="s">
        <v>99</v>
      </c>
      <c r="I10" s="110"/>
      <c r="J10" s="110" t="s">
        <v>101</v>
      </c>
      <c r="K10" s="110"/>
    </row>
    <row r="11" spans="1:11" ht="133.15" customHeight="1" x14ac:dyDescent="0.2">
      <c r="A11" s="113" t="s">
        <v>17</v>
      </c>
      <c r="B11" s="111" t="s">
        <v>159</v>
      </c>
      <c r="C11" s="111"/>
      <c r="D11" s="111" t="s">
        <v>160</v>
      </c>
      <c r="E11" s="111"/>
      <c r="F11" s="111" t="s">
        <v>161</v>
      </c>
      <c r="G11" s="111"/>
      <c r="H11" s="111" t="s">
        <v>110</v>
      </c>
      <c r="I11" s="111"/>
      <c r="J11" s="111" t="s">
        <v>162</v>
      </c>
      <c r="K11" s="111"/>
    </row>
    <row r="12" spans="1:11" s="20" customFormat="1" ht="15.6" customHeight="1" x14ac:dyDescent="0.2">
      <c r="A12" s="113"/>
      <c r="B12" s="110" t="s">
        <v>111</v>
      </c>
      <c r="C12" s="110"/>
      <c r="D12" s="110" t="s">
        <v>113</v>
      </c>
      <c r="E12" s="110"/>
      <c r="F12" s="110" t="s">
        <v>115</v>
      </c>
      <c r="G12" s="110"/>
      <c r="H12" s="110" t="s">
        <v>117</v>
      </c>
      <c r="I12" s="110"/>
      <c r="J12" s="110" t="s">
        <v>119</v>
      </c>
      <c r="K12" s="110"/>
    </row>
    <row r="13" spans="1:11" s="20" customFormat="1" ht="223.15" customHeight="1" x14ac:dyDescent="0.2">
      <c r="A13" s="62"/>
      <c r="B13" s="114"/>
      <c r="C13" s="114"/>
      <c r="D13" s="114"/>
      <c r="E13" s="114"/>
      <c r="F13" s="114"/>
      <c r="G13" s="114"/>
      <c r="H13" s="114"/>
      <c r="I13" s="114"/>
      <c r="J13" s="114"/>
      <c r="K13" s="114"/>
    </row>
    <row r="14" spans="1:11" ht="212.25" customHeight="1" x14ac:dyDescent="0.2">
      <c r="A14" s="115" t="s">
        <v>154</v>
      </c>
      <c r="B14" s="115"/>
      <c r="C14" s="115"/>
      <c r="D14" s="115"/>
      <c r="E14" s="115"/>
      <c r="F14" s="115"/>
      <c r="G14" s="115"/>
      <c r="H14" s="115"/>
      <c r="I14" s="115"/>
      <c r="J14" s="115"/>
      <c r="K14" s="115"/>
    </row>
    <row r="18" spans="2:2" x14ac:dyDescent="0.2">
      <c r="B18" s="66"/>
    </row>
  </sheetData>
  <mergeCells count="42">
    <mergeCell ref="D11:E11"/>
    <mergeCell ref="F11:G11"/>
    <mergeCell ref="H11:I11"/>
    <mergeCell ref="B13:K13"/>
    <mergeCell ref="A14:K14"/>
    <mergeCell ref="J11:K11"/>
    <mergeCell ref="B12:C12"/>
    <mergeCell ref="D12:E12"/>
    <mergeCell ref="F12:G12"/>
    <mergeCell ref="H12:I12"/>
    <mergeCell ref="J12:K12"/>
    <mergeCell ref="A11:A12"/>
    <mergeCell ref="B11:C11"/>
    <mergeCell ref="H10:I10"/>
    <mergeCell ref="J10:K10"/>
    <mergeCell ref="A9:A10"/>
    <mergeCell ref="B9:C9"/>
    <mergeCell ref="D9:E9"/>
    <mergeCell ref="F9:G9"/>
    <mergeCell ref="B10:C10"/>
    <mergeCell ref="D10:E10"/>
    <mergeCell ref="F10:G10"/>
    <mergeCell ref="J9:K9"/>
    <mergeCell ref="A7:A8"/>
    <mergeCell ref="B7:C7"/>
    <mergeCell ref="D7:E7"/>
    <mergeCell ref="F7:G7"/>
    <mergeCell ref="H9:I9"/>
    <mergeCell ref="B8:C8"/>
    <mergeCell ref="D8:E8"/>
    <mergeCell ref="F8:G8"/>
    <mergeCell ref="H8:I8"/>
    <mergeCell ref="J8:K8"/>
    <mergeCell ref="H7:I7"/>
    <mergeCell ref="J7:K7"/>
    <mergeCell ref="C1:H2"/>
    <mergeCell ref="I1:J2"/>
    <mergeCell ref="B5:C5"/>
    <mergeCell ref="D5:E5"/>
    <mergeCell ref="F5:G5"/>
    <mergeCell ref="H5:I5"/>
    <mergeCell ref="J5:K5"/>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55" zoomScaleNormal="55" zoomScaleSheetLayoutView="100" zoomScalePageLayoutView="40" workbookViewId="0">
      <selection activeCell="N25" sqref="N25"/>
    </sheetView>
  </sheetViews>
  <sheetFormatPr baseColWidth="10" defaultColWidth="11.42578125" defaultRowHeight="12.75" x14ac:dyDescent="0.2"/>
  <cols>
    <col min="1" max="1" width="22.28515625" style="2" customWidth="1"/>
    <col min="2" max="2" width="26.7109375" style="2" customWidth="1"/>
    <col min="3" max="11" width="26.7109375" style="3" customWidth="1"/>
    <col min="12" max="12" width="23.140625" style="3" customWidth="1"/>
    <col min="13" max="16384" width="11.42578125" style="3"/>
  </cols>
  <sheetData>
    <row r="1" spans="1:18" s="6" customFormat="1" ht="30" customHeight="1" x14ac:dyDescent="0.25">
      <c r="A1" s="9"/>
      <c r="C1" s="103" t="s">
        <v>141</v>
      </c>
      <c r="D1" s="103"/>
      <c r="E1" s="103"/>
      <c r="F1" s="103"/>
      <c r="G1" s="103"/>
      <c r="H1" s="103"/>
      <c r="I1" s="103">
        <f>'7 Tage'!J1</f>
        <v>39</v>
      </c>
      <c r="J1" s="103"/>
      <c r="K1" s="9"/>
    </row>
    <row r="2" spans="1:18" ht="30" customHeight="1" x14ac:dyDescent="0.2">
      <c r="A2" s="9"/>
      <c r="B2" s="9"/>
      <c r="C2" s="103"/>
      <c r="D2" s="103"/>
      <c r="E2" s="103"/>
      <c r="F2" s="103"/>
      <c r="G2" s="103"/>
      <c r="H2" s="103"/>
      <c r="I2" s="103"/>
      <c r="J2" s="103"/>
      <c r="K2" s="9"/>
    </row>
    <row r="3" spans="1:18" s="27" customFormat="1" ht="20.45" customHeight="1" x14ac:dyDescent="0.2">
      <c r="A3" s="25"/>
      <c r="B3" s="25"/>
      <c r="C3" s="25"/>
      <c r="D3" s="25"/>
      <c r="E3" s="25"/>
      <c r="F3" s="26"/>
      <c r="G3" s="26"/>
      <c r="H3" s="26"/>
      <c r="I3" s="26"/>
      <c r="J3" s="26"/>
      <c r="K3" s="26"/>
    </row>
    <row r="4" spans="1:18" ht="24" customHeight="1" x14ac:dyDescent="0.5">
      <c r="B4" s="116" t="str">
        <f>'7 Tage'!B4:C4</f>
        <v>Montag, 26.09.2016</v>
      </c>
      <c r="C4" s="116"/>
      <c r="D4" s="116" t="str">
        <f>'7 Tage'!D4:E4</f>
        <v>Dienstag, 27.09.2016</v>
      </c>
      <c r="E4" s="116"/>
      <c r="F4" s="116" t="str">
        <f>'7 Tage'!F4:G4</f>
        <v>Mittwoch, 28.09.2016</v>
      </c>
      <c r="G4" s="116"/>
      <c r="H4" s="116" t="str">
        <f>'7 Tage'!H4:I4</f>
        <v>Donnerstag, 29.09.2016</v>
      </c>
      <c r="I4" s="116"/>
      <c r="J4" s="116" t="str">
        <f>'7 Tage'!J4:K4</f>
        <v>Freitag, 30.09.2016</v>
      </c>
      <c r="K4" s="116"/>
    </row>
    <row r="5" spans="1:18" ht="148.5" customHeight="1" x14ac:dyDescent="0.2">
      <c r="A5" s="60" t="s">
        <v>7</v>
      </c>
      <c r="B5" s="109" t="s">
        <v>142</v>
      </c>
      <c r="C5" s="109"/>
      <c r="D5" s="109" t="s">
        <v>150</v>
      </c>
      <c r="E5" s="109"/>
      <c r="F5" s="109" t="s">
        <v>165</v>
      </c>
      <c r="G5" s="109"/>
      <c r="H5" s="109" t="s">
        <v>90</v>
      </c>
      <c r="I5" s="109"/>
      <c r="J5" s="109" t="s">
        <v>91</v>
      </c>
      <c r="K5" s="109"/>
    </row>
    <row r="6" spans="1:18" s="20" customFormat="1" ht="15.6" customHeight="1" x14ac:dyDescent="0.2">
      <c r="A6" s="60"/>
      <c r="B6" s="98" t="s">
        <v>94</v>
      </c>
      <c r="C6" s="98"/>
      <c r="D6" s="98" t="s">
        <v>80</v>
      </c>
      <c r="E6" s="98"/>
      <c r="F6" s="98" t="s">
        <v>97</v>
      </c>
      <c r="G6" s="98"/>
      <c r="H6" s="98" t="s">
        <v>99</v>
      </c>
      <c r="I6" s="98"/>
      <c r="J6" s="98" t="s">
        <v>101</v>
      </c>
      <c r="K6" s="98"/>
    </row>
    <row r="7" spans="1:18" ht="121.9" customHeight="1" x14ac:dyDescent="0.2">
      <c r="A7" s="60" t="s">
        <v>43</v>
      </c>
      <c r="B7" s="109" t="s">
        <v>143</v>
      </c>
      <c r="C7" s="109"/>
      <c r="D7" s="109" t="s">
        <v>151</v>
      </c>
      <c r="E7" s="109"/>
      <c r="F7" s="109" t="s">
        <v>164</v>
      </c>
      <c r="G7" s="109"/>
      <c r="H7" s="109" t="s">
        <v>148</v>
      </c>
      <c r="I7" s="109"/>
      <c r="J7" s="109" t="s">
        <v>149</v>
      </c>
      <c r="K7" s="109"/>
      <c r="R7" s="8"/>
    </row>
    <row r="8" spans="1:18" s="20" customFormat="1" ht="15.6" customHeight="1" x14ac:dyDescent="0.2">
      <c r="A8" s="60"/>
      <c r="B8" s="98" t="s">
        <v>111</v>
      </c>
      <c r="C8" s="98"/>
      <c r="D8" s="98" t="s">
        <v>152</v>
      </c>
      <c r="E8" s="98"/>
      <c r="F8" s="98" t="s">
        <v>115</v>
      </c>
      <c r="G8" s="98"/>
      <c r="H8" s="98" t="s">
        <v>117</v>
      </c>
      <c r="I8" s="98"/>
      <c r="J8" s="98" t="s">
        <v>119</v>
      </c>
      <c r="K8" s="98"/>
      <c r="R8" s="21"/>
    </row>
    <row r="9" spans="1:18" s="20" customFormat="1" ht="15.6" customHeight="1" x14ac:dyDescent="0.2">
      <c r="A9" s="60"/>
      <c r="B9" s="78"/>
      <c r="C9" s="78"/>
      <c r="D9" s="78"/>
      <c r="E9" s="78"/>
      <c r="F9" s="78"/>
      <c r="G9" s="78"/>
      <c r="H9" s="78"/>
      <c r="I9" s="78"/>
      <c r="J9" s="78"/>
      <c r="K9" s="78"/>
      <c r="R9" s="21"/>
    </row>
    <row r="10" spans="1:18" ht="146.25" customHeight="1" x14ac:dyDescent="0.2">
      <c r="A10" s="60" t="s">
        <v>22</v>
      </c>
      <c r="B10" s="109" t="s">
        <v>144</v>
      </c>
      <c r="C10" s="109"/>
      <c r="D10" s="109" t="s">
        <v>145</v>
      </c>
      <c r="E10" s="109"/>
      <c r="F10" s="109" t="s">
        <v>146</v>
      </c>
      <c r="G10" s="109"/>
      <c r="H10" s="109" t="s">
        <v>147</v>
      </c>
      <c r="I10" s="109"/>
      <c r="J10" s="109" t="s">
        <v>163</v>
      </c>
      <c r="K10" s="109"/>
    </row>
    <row r="11" spans="1:18" s="20" customFormat="1" ht="21.75" customHeight="1" x14ac:dyDescent="0.2">
      <c r="A11" s="60"/>
      <c r="B11" s="108" t="s">
        <v>35</v>
      </c>
      <c r="C11" s="108"/>
      <c r="D11" s="108" t="s">
        <v>35</v>
      </c>
      <c r="E11" s="108"/>
      <c r="F11" s="108" t="s">
        <v>35</v>
      </c>
      <c r="G11" s="108"/>
      <c r="H11" s="108" t="s">
        <v>35</v>
      </c>
      <c r="I11" s="108"/>
      <c r="J11" s="108" t="s">
        <v>35</v>
      </c>
      <c r="K11" s="108"/>
    </row>
    <row r="12" spans="1:18" ht="117" customHeight="1" x14ac:dyDescent="0.2">
      <c r="A12" s="106" t="s">
        <v>153</v>
      </c>
      <c r="B12" s="106"/>
      <c r="C12" s="106"/>
      <c r="D12" s="106"/>
      <c r="E12" s="106"/>
      <c r="F12" s="106"/>
      <c r="G12" s="106"/>
      <c r="H12" s="106"/>
      <c r="I12" s="106"/>
      <c r="J12" s="106"/>
      <c r="K12" s="106"/>
      <c r="L12" s="106"/>
      <c r="M12" s="106"/>
      <c r="N12" s="106"/>
      <c r="O12" s="106"/>
    </row>
    <row r="16" spans="1:18" ht="23.25" x14ac:dyDescent="0.35">
      <c r="E16" s="74" t="s">
        <v>47</v>
      </c>
    </row>
  </sheetData>
  <mergeCells count="38">
    <mergeCell ref="C1:H2"/>
    <mergeCell ref="I1:J2"/>
    <mergeCell ref="B4:C4"/>
    <mergeCell ref="D4:E4"/>
    <mergeCell ref="F4:G4"/>
    <mergeCell ref="H4:I4"/>
    <mergeCell ref="J4:K4"/>
    <mergeCell ref="B5:C5"/>
    <mergeCell ref="D5:E5"/>
    <mergeCell ref="F5:G5"/>
    <mergeCell ref="H5:I5"/>
    <mergeCell ref="J5:K5"/>
    <mergeCell ref="B6:C6"/>
    <mergeCell ref="D6:E6"/>
    <mergeCell ref="F6:G6"/>
    <mergeCell ref="H6:I6"/>
    <mergeCell ref="J6:K6"/>
    <mergeCell ref="B7:C7"/>
    <mergeCell ref="D7:E7"/>
    <mergeCell ref="F7:G7"/>
    <mergeCell ref="H7:I7"/>
    <mergeCell ref="J7:K7"/>
    <mergeCell ref="B8:C8"/>
    <mergeCell ref="D8:E8"/>
    <mergeCell ref="F8:G8"/>
    <mergeCell ref="H8:I8"/>
    <mergeCell ref="J8:K8"/>
    <mergeCell ref="B10:C10"/>
    <mergeCell ref="D10:E10"/>
    <mergeCell ref="F10:G10"/>
    <mergeCell ref="H10:I10"/>
    <mergeCell ref="J10:K10"/>
    <mergeCell ref="A12:O12"/>
    <mergeCell ref="B11:C11"/>
    <mergeCell ref="D11:E11"/>
    <mergeCell ref="F11:G11"/>
    <mergeCell ref="H11:I11"/>
    <mergeCell ref="J11:K11"/>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zoomScale="55" zoomScaleNormal="55" zoomScaleSheetLayoutView="100" zoomScalePageLayoutView="40" workbookViewId="0">
      <selection activeCell="H7" sqref="H7:I7"/>
    </sheetView>
  </sheetViews>
  <sheetFormatPr baseColWidth="10" defaultColWidth="11.42578125" defaultRowHeight="12.75" x14ac:dyDescent="0.2"/>
  <cols>
    <col min="1" max="1" width="22.28515625" style="2" customWidth="1"/>
    <col min="2" max="2" width="26.7109375" style="2" customWidth="1"/>
    <col min="3" max="11" width="26.7109375" style="3" customWidth="1"/>
    <col min="12" max="12" width="23.140625" style="3" customWidth="1"/>
    <col min="13" max="16384" width="11.42578125" style="3"/>
  </cols>
  <sheetData>
    <row r="1" spans="1:18" s="6" customFormat="1" ht="30" customHeight="1" x14ac:dyDescent="0.25">
      <c r="A1" s="9"/>
      <c r="C1" s="103" t="s">
        <v>166</v>
      </c>
      <c r="D1" s="103"/>
      <c r="E1" s="103"/>
      <c r="F1" s="103"/>
      <c r="G1" s="103"/>
      <c r="H1" s="103"/>
      <c r="I1" s="103">
        <f>'7 Tage'!J1</f>
        <v>39</v>
      </c>
      <c r="J1" s="103"/>
      <c r="K1" s="9"/>
    </row>
    <row r="2" spans="1:18" ht="30" customHeight="1" x14ac:dyDescent="0.2">
      <c r="A2" s="9"/>
      <c r="B2" s="9"/>
      <c r="C2" s="103"/>
      <c r="D2" s="103"/>
      <c r="E2" s="103"/>
      <c r="F2" s="103"/>
      <c r="G2" s="103"/>
      <c r="H2" s="103"/>
      <c r="I2" s="103"/>
      <c r="J2" s="103"/>
      <c r="K2" s="9"/>
    </row>
    <row r="3" spans="1:18" s="27" customFormat="1" ht="20.45" customHeight="1" x14ac:dyDescent="0.2">
      <c r="A3" s="25"/>
      <c r="B3" s="25"/>
      <c r="C3" s="25"/>
      <c r="D3" s="25"/>
      <c r="E3" s="25"/>
      <c r="F3" s="81"/>
      <c r="G3" s="81"/>
      <c r="H3" s="81"/>
      <c r="I3" s="81"/>
      <c r="J3" s="81"/>
      <c r="K3" s="81"/>
    </row>
    <row r="4" spans="1:18" ht="24" customHeight="1" x14ac:dyDescent="0.5">
      <c r="B4" s="116" t="str">
        <f>'7 Tage'!B4:C4</f>
        <v>Montag, 26.09.2016</v>
      </c>
      <c r="C4" s="116"/>
      <c r="D4" s="116" t="str">
        <f>'7 Tage'!D4:E4</f>
        <v>Dienstag, 27.09.2016</v>
      </c>
      <c r="E4" s="116"/>
      <c r="F4" s="116" t="str">
        <f>'7 Tage'!F4:G4</f>
        <v>Mittwoch, 28.09.2016</v>
      </c>
      <c r="G4" s="116"/>
      <c r="H4" s="116" t="str">
        <f>'7 Tage'!H4:I4</f>
        <v>Donnerstag, 29.09.2016</v>
      </c>
      <c r="I4" s="116"/>
      <c r="J4" s="116" t="str">
        <f>'7 Tage'!J4:K4</f>
        <v>Freitag, 30.09.2016</v>
      </c>
      <c r="K4" s="116"/>
    </row>
    <row r="5" spans="1:18" ht="148.5" customHeight="1" x14ac:dyDescent="0.2">
      <c r="A5" s="60" t="s">
        <v>7</v>
      </c>
      <c r="B5" s="109" t="s">
        <v>142</v>
      </c>
      <c r="C5" s="109"/>
      <c r="D5" s="109" t="s">
        <v>150</v>
      </c>
      <c r="E5" s="109"/>
      <c r="F5" s="109" t="s">
        <v>165</v>
      </c>
      <c r="G5" s="109"/>
      <c r="H5" s="109" t="s">
        <v>90</v>
      </c>
      <c r="I5" s="109"/>
      <c r="J5" s="109" t="s">
        <v>91</v>
      </c>
      <c r="K5" s="109"/>
    </row>
    <row r="6" spans="1:18" s="20" customFormat="1" ht="15.6" customHeight="1" x14ac:dyDescent="0.2">
      <c r="A6" s="60"/>
      <c r="B6" s="98" t="s">
        <v>94</v>
      </c>
      <c r="C6" s="98"/>
      <c r="D6" s="98" t="s">
        <v>80</v>
      </c>
      <c r="E6" s="98"/>
      <c r="F6" s="98" t="s">
        <v>97</v>
      </c>
      <c r="G6" s="98"/>
      <c r="H6" s="98" t="s">
        <v>99</v>
      </c>
      <c r="I6" s="98"/>
      <c r="J6" s="98" t="s">
        <v>101</v>
      </c>
      <c r="K6" s="98"/>
    </row>
    <row r="7" spans="1:18" ht="121.9" customHeight="1" x14ac:dyDescent="0.2">
      <c r="A7" s="60" t="s">
        <v>43</v>
      </c>
      <c r="B7" s="109" t="s">
        <v>143</v>
      </c>
      <c r="C7" s="109"/>
      <c r="D7" s="109" t="s">
        <v>151</v>
      </c>
      <c r="E7" s="109"/>
      <c r="F7" s="109" t="s">
        <v>164</v>
      </c>
      <c r="G7" s="109"/>
      <c r="H7" s="172" t="s">
        <v>148</v>
      </c>
      <c r="I7" s="172"/>
      <c r="J7" s="109" t="s">
        <v>149</v>
      </c>
      <c r="K7" s="109"/>
      <c r="R7" s="8"/>
    </row>
    <row r="8" spans="1:18" s="20" customFormat="1" ht="15.6" customHeight="1" x14ac:dyDescent="0.2">
      <c r="A8" s="60"/>
      <c r="B8" s="98" t="s">
        <v>111</v>
      </c>
      <c r="C8" s="98"/>
      <c r="D8" s="98" t="s">
        <v>152</v>
      </c>
      <c r="E8" s="98"/>
      <c r="F8" s="98" t="s">
        <v>115</v>
      </c>
      <c r="G8" s="98"/>
      <c r="H8" s="98" t="s">
        <v>117</v>
      </c>
      <c r="I8" s="98"/>
      <c r="J8" s="98" t="s">
        <v>119</v>
      </c>
      <c r="K8" s="98"/>
      <c r="R8" s="21"/>
    </row>
    <row r="9" spans="1:18" s="20" customFormat="1" ht="15.6" customHeight="1" x14ac:dyDescent="0.2">
      <c r="A9" s="60"/>
      <c r="B9" s="80"/>
      <c r="C9" s="80"/>
      <c r="D9" s="80"/>
      <c r="E9" s="80"/>
      <c r="F9" s="80"/>
      <c r="G9" s="80"/>
      <c r="H9" s="80"/>
      <c r="I9" s="80"/>
      <c r="J9" s="80"/>
      <c r="K9" s="80"/>
      <c r="R9" s="21"/>
    </row>
    <row r="10" spans="1:18" ht="146.25" customHeight="1" x14ac:dyDescent="0.2">
      <c r="A10" s="60" t="s">
        <v>22</v>
      </c>
      <c r="B10" s="109" t="s">
        <v>144</v>
      </c>
      <c r="C10" s="109"/>
      <c r="D10" s="109" t="s">
        <v>145</v>
      </c>
      <c r="E10" s="109"/>
      <c r="F10" s="109" t="s">
        <v>146</v>
      </c>
      <c r="G10" s="109"/>
      <c r="H10" s="109" t="s">
        <v>147</v>
      </c>
      <c r="I10" s="109"/>
      <c r="J10" s="109" t="s">
        <v>163</v>
      </c>
      <c r="K10" s="109"/>
    </row>
    <row r="11" spans="1:18" s="20" customFormat="1" ht="21.75" customHeight="1" x14ac:dyDescent="0.2">
      <c r="A11" s="60"/>
      <c r="B11" s="108" t="s">
        <v>35</v>
      </c>
      <c r="C11" s="108"/>
      <c r="D11" s="108" t="s">
        <v>35</v>
      </c>
      <c r="E11" s="108"/>
      <c r="F11" s="108" t="s">
        <v>35</v>
      </c>
      <c r="G11" s="108"/>
      <c r="H11" s="108" t="s">
        <v>35</v>
      </c>
      <c r="I11" s="108"/>
      <c r="J11" s="108" t="s">
        <v>35</v>
      </c>
      <c r="K11" s="108"/>
    </row>
    <row r="12" spans="1:18" ht="117" customHeight="1" x14ac:dyDescent="0.2">
      <c r="A12" s="106" t="s">
        <v>153</v>
      </c>
      <c r="B12" s="106"/>
      <c r="C12" s="106"/>
      <c r="D12" s="106"/>
      <c r="E12" s="106"/>
      <c r="F12" s="106"/>
      <c r="G12" s="106"/>
      <c r="H12" s="106"/>
      <c r="I12" s="106"/>
      <c r="J12" s="106"/>
      <c r="K12" s="106"/>
      <c r="L12" s="106"/>
      <c r="M12" s="106"/>
      <c r="N12" s="106"/>
      <c r="O12" s="106"/>
    </row>
    <row r="16" spans="1:18" ht="23.25" x14ac:dyDescent="0.35">
      <c r="E16" s="74" t="s">
        <v>47</v>
      </c>
    </row>
  </sheetData>
  <mergeCells count="38">
    <mergeCell ref="A12:O12"/>
    <mergeCell ref="B10:C10"/>
    <mergeCell ref="D10:E10"/>
    <mergeCell ref="F10:G10"/>
    <mergeCell ref="H10:I10"/>
    <mergeCell ref="J10:K10"/>
    <mergeCell ref="B11:C11"/>
    <mergeCell ref="D11:E11"/>
    <mergeCell ref="F11:G11"/>
    <mergeCell ref="H11:I11"/>
    <mergeCell ref="J11:K11"/>
    <mergeCell ref="B7:C7"/>
    <mergeCell ref="D7:E7"/>
    <mergeCell ref="F7:G7"/>
    <mergeCell ref="H7:I7"/>
    <mergeCell ref="J7:K7"/>
    <mergeCell ref="B8:C8"/>
    <mergeCell ref="D8:E8"/>
    <mergeCell ref="F8:G8"/>
    <mergeCell ref="H8:I8"/>
    <mergeCell ref="J8:K8"/>
    <mergeCell ref="B5:C5"/>
    <mergeCell ref="D5:E5"/>
    <mergeCell ref="F5:G5"/>
    <mergeCell ref="H5:I5"/>
    <mergeCell ref="J5:K5"/>
    <mergeCell ref="B6:C6"/>
    <mergeCell ref="D6:E6"/>
    <mergeCell ref="F6:G6"/>
    <mergeCell ref="H6:I6"/>
    <mergeCell ref="J6:K6"/>
    <mergeCell ref="C1:H2"/>
    <mergeCell ref="I1:J2"/>
    <mergeCell ref="B4:C4"/>
    <mergeCell ref="D4:E4"/>
    <mergeCell ref="F4:G4"/>
    <mergeCell ref="H4:I4"/>
    <mergeCell ref="J4:K4"/>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55" zoomScaleNormal="55" zoomScaleSheetLayoutView="100" zoomScalePageLayoutView="40" workbookViewId="0">
      <selection activeCell="A12" sqref="A12:O12"/>
    </sheetView>
  </sheetViews>
  <sheetFormatPr baseColWidth="10" defaultColWidth="11.42578125" defaultRowHeight="12.75" x14ac:dyDescent="0.2"/>
  <cols>
    <col min="1" max="1" width="22.28515625" style="2" customWidth="1"/>
    <col min="2" max="2" width="18.5703125" style="2" customWidth="1"/>
    <col min="3" max="3" width="17" style="3" customWidth="1"/>
    <col min="4" max="4" width="17.7109375" style="3" customWidth="1"/>
    <col min="5" max="15" width="17" style="3" customWidth="1"/>
    <col min="16" max="16384" width="11.42578125" style="3"/>
  </cols>
  <sheetData>
    <row r="1" spans="1:16" s="6" customFormat="1" ht="30" customHeight="1" x14ac:dyDescent="0.25">
      <c r="A1" s="9"/>
      <c r="C1" s="9"/>
      <c r="D1" s="103" t="s">
        <v>21</v>
      </c>
      <c r="E1" s="103"/>
      <c r="F1" s="103"/>
      <c r="G1" s="103"/>
      <c r="H1" s="103"/>
      <c r="I1" s="103"/>
      <c r="J1" s="103">
        <f>'Vorlagen Speiseplan'!C1</f>
        <v>39</v>
      </c>
      <c r="K1" s="103"/>
      <c r="L1" s="9"/>
      <c r="O1" s="9"/>
    </row>
    <row r="2" spans="1:16" ht="30" customHeight="1" x14ac:dyDescent="0.2">
      <c r="A2" s="9"/>
      <c r="B2" s="9"/>
      <c r="C2" s="9"/>
      <c r="D2" s="103"/>
      <c r="E2" s="103"/>
      <c r="F2" s="103"/>
      <c r="G2" s="103"/>
      <c r="H2" s="103"/>
      <c r="I2" s="103"/>
      <c r="J2" s="103"/>
      <c r="K2" s="103"/>
      <c r="L2" s="9"/>
      <c r="O2" s="9"/>
    </row>
    <row r="3" spans="1:16" s="27" customFormat="1" ht="20.45" customHeight="1" x14ac:dyDescent="0.2">
      <c r="A3" s="25"/>
      <c r="B3" s="25"/>
      <c r="C3" s="25"/>
      <c r="D3" s="25"/>
      <c r="E3" s="25"/>
      <c r="F3" s="26"/>
      <c r="G3" s="26"/>
      <c r="H3" s="26"/>
      <c r="I3" s="26"/>
      <c r="J3" s="26"/>
      <c r="K3" s="26"/>
      <c r="L3" s="26"/>
      <c r="M3" s="26"/>
      <c r="N3" s="26"/>
      <c r="O3" s="25"/>
    </row>
    <row r="4" spans="1:16" s="6" customFormat="1" ht="24" customHeight="1" x14ac:dyDescent="0.45">
      <c r="A4" s="28"/>
      <c r="B4" s="105" t="str">
        <f>'Vorlagen Speiseplan'!C2</f>
        <v>Montag, 26.09.2016</v>
      </c>
      <c r="C4" s="105"/>
      <c r="D4" s="105" t="str">
        <f>'Vorlagen Speiseplan'!E2</f>
        <v>Dienstag, 27.09.2016</v>
      </c>
      <c r="E4" s="105"/>
      <c r="F4" s="105" t="str">
        <f>'Vorlagen Speiseplan'!G2</f>
        <v>Mittwoch, 28.09.2016</v>
      </c>
      <c r="G4" s="105"/>
      <c r="H4" s="105" t="str">
        <f>'Vorlagen Speiseplan'!I2</f>
        <v>Donnerstag, 29.09.2016</v>
      </c>
      <c r="I4" s="105"/>
      <c r="J4" s="105" t="str">
        <f>'Vorlagen Speiseplan'!K2</f>
        <v>Freitag, 30.09.2016</v>
      </c>
      <c r="K4" s="105"/>
      <c r="L4" s="105" t="str">
        <f>'Vorlagen Speiseplan'!M2</f>
        <v>Samstag, 01.10.2016</v>
      </c>
      <c r="M4" s="105"/>
      <c r="N4" s="105" t="str">
        <f>'Vorlagen Speiseplan'!O2</f>
        <v>Sonntag, 02.10.2016</v>
      </c>
      <c r="O4" s="105"/>
    </row>
    <row r="5" spans="1:16" ht="57" customHeight="1" x14ac:dyDescent="0.2">
      <c r="A5" s="117" t="s">
        <v>1</v>
      </c>
      <c r="B5" s="97" t="str">
        <f>'Vorlagen Speiseplan'!C3</f>
        <v xml:space="preserve">Crèmesuppe von der Roten Rübe
</v>
      </c>
      <c r="C5" s="97"/>
      <c r="D5" s="97" t="str">
        <f>'Vorlagen Speiseplan'!E3</f>
        <v xml:space="preserve">Gemüsebrühe mit roten Linsen
</v>
      </c>
      <c r="E5" s="97"/>
      <c r="F5" s="97" t="str">
        <f>'Vorlagen Speiseplan'!G3</f>
        <v xml:space="preserve">Rucolacrèmesuppe
</v>
      </c>
      <c r="G5" s="97"/>
      <c r="H5" s="97" t="str">
        <f>'Vorlagen Speiseplan'!I3</f>
        <v xml:space="preserve">Nudelsuppe "Bio"
</v>
      </c>
      <c r="I5" s="97"/>
      <c r="J5" s="97"/>
      <c r="K5" s="97"/>
      <c r="L5" s="97" t="str">
        <f>'Vorlagen Speiseplan'!M3</f>
        <v/>
      </c>
      <c r="M5" s="97"/>
      <c r="N5" s="97" t="str">
        <f>'Vorlagen Speiseplan'!O3</f>
        <v/>
      </c>
      <c r="O5" s="97"/>
    </row>
    <row r="6" spans="1:16" s="20" customFormat="1" ht="15.6" customHeight="1" x14ac:dyDescent="0.2">
      <c r="A6" s="117"/>
      <c r="B6" s="98" t="str">
        <f>'Vorlagen Speiseplan'!C4</f>
        <v>(A,C,F,G,L,M,O) ( 5)</v>
      </c>
      <c r="C6" s="98"/>
      <c r="D6" s="98" t="str">
        <f>'Vorlagen Speiseplan'!E4</f>
        <v>(A,L,M) ( )</v>
      </c>
      <c r="E6" s="98"/>
      <c r="F6" s="98" t="str">
        <f>'Vorlagen Speiseplan'!G4</f>
        <v>(A,C,F,G,L,M,O) ( 5)</v>
      </c>
      <c r="G6" s="98"/>
      <c r="H6" s="98" t="str">
        <f>'Vorlagen Speiseplan'!I4</f>
        <v>(A,C,L) ( )</v>
      </c>
      <c r="I6" s="98"/>
      <c r="J6" s="98"/>
      <c r="K6" s="98"/>
      <c r="L6" s="98" t="str">
        <f>'Vorlagen Speiseplan'!M4</f>
        <v/>
      </c>
      <c r="M6" s="98"/>
      <c r="N6" s="98" t="str">
        <f>'Vorlagen Speiseplan'!O4</f>
        <v/>
      </c>
      <c r="O6" s="98"/>
    </row>
    <row r="7" spans="1:16" ht="121.9" customHeight="1" x14ac:dyDescent="0.2">
      <c r="A7" s="104"/>
      <c r="B7" s="97" t="str">
        <f>'Vorlagen Speiseplan'!C5</f>
        <v xml:space="preserve">Zarter Braten vom Schwein
an Dunklerbiersoße mit Semmelknödel
und Blattsalat an einem Cocktail-Dressing
</v>
      </c>
      <c r="C7" s="97"/>
      <c r="D7" s="97" t="str">
        <f>'Vorlagen Speiseplan'!E5</f>
        <v xml:space="preserve">Thüringer Rostbratwurst
mit Bratensoße,
Sauerkraut
und Kartoffelpürée
</v>
      </c>
      <c r="E7" s="97"/>
      <c r="F7" s="97" t="str">
        <f>'Vorlagen Speiseplan'!G5</f>
        <v xml:space="preserve">Rotkohlroulade mit Wild- und Schweinefleischfüllung an dunkler Soße mit  Kartoffeln
</v>
      </c>
      <c r="G7" s="97"/>
      <c r="H7" s="97" t="str">
        <f>'Vorlagen Speiseplan'!I5</f>
        <v xml:space="preserve">Geschmorte Schweinsbäckle
an Bratensoße,
 Wirsing
und Spätzle
</v>
      </c>
      <c r="I7" s="97"/>
      <c r="J7" s="97" t="str">
        <f>'Vorlagen Speiseplan'!K7</f>
        <v xml:space="preserve">Suppengüneintopf
mit Geflügel -Saitenwurst
und ein Körnerbrötchen
</v>
      </c>
      <c r="K7" s="97"/>
      <c r="L7" s="97" t="str">
        <f>'Vorlagen Speiseplan'!M7</f>
        <v xml:space="preserve">Schupfnudel-Gemüsepfanne
mit Kräutersoße
und Beilagensalat
</v>
      </c>
      <c r="M7" s="97"/>
      <c r="N7" s="97" t="str">
        <f>'Vorlagen Speiseplan'!O5</f>
        <v xml:space="preserve">Rindergeschnetzeltes 
in Champignonrahmsauce
mit schwäbischen Spätzle
</v>
      </c>
      <c r="O7" s="97"/>
    </row>
    <row r="8" spans="1:16" s="20" customFormat="1" ht="15.6" customHeight="1" x14ac:dyDescent="0.2">
      <c r="A8" s="104"/>
      <c r="B8" s="98" t="str">
        <f>'Vorlagen Speiseplan'!C6</f>
        <v>(A,C,G,L,M,O) ( 1,5,9)</v>
      </c>
      <c r="C8" s="98"/>
      <c r="D8" s="98" t="str">
        <f>'Vorlagen Speiseplan'!E6</f>
        <v>(A,G,O) ( 1,2,3,4,5,8,12)</v>
      </c>
      <c r="E8" s="98"/>
      <c r="F8" s="98" t="str">
        <f>'Vorlagen Speiseplan'!G6</f>
        <v>(A,C,M,O) ( 1,2,3,5,8)</v>
      </c>
      <c r="G8" s="98"/>
      <c r="H8" s="98" t="str">
        <f>'Vorlagen Speiseplan'!I6</f>
        <v>(A,C,L,M,O) ( 1,2,5)</v>
      </c>
      <c r="I8" s="98"/>
      <c r="J8" s="98" t="str">
        <f>'Vorlagen Speiseplan'!K8</f>
        <v>(A,L,M) ( 2,3,8,12)</v>
      </c>
      <c r="K8" s="98"/>
      <c r="L8" s="108" t="str">
        <f>'Vorlagen Speiseplan'!M8</f>
        <v>(A,C,F,G,L,M,O) ( 1,2,3,4,5,9)</v>
      </c>
      <c r="M8" s="108"/>
      <c r="N8" s="108" t="str">
        <f>'Vorlagen Speiseplan'!O6</f>
        <v>(A,C,L,M,O) ( 1,2,5)</v>
      </c>
      <c r="O8" s="108"/>
    </row>
    <row r="9" spans="1:16" ht="57" customHeight="1" x14ac:dyDescent="0.2">
      <c r="A9" s="104"/>
      <c r="B9" s="97"/>
      <c r="C9" s="97"/>
      <c r="D9" s="97"/>
      <c r="E9" s="97"/>
      <c r="F9" s="97"/>
      <c r="G9" s="97"/>
      <c r="H9" s="102"/>
      <c r="I9" s="102"/>
      <c r="J9" s="102"/>
      <c r="K9" s="102"/>
      <c r="L9" s="102"/>
      <c r="M9" s="102"/>
      <c r="N9" s="102"/>
      <c r="O9" s="102"/>
    </row>
    <row r="10" spans="1:16" s="20" customFormat="1" ht="15.6" customHeight="1" x14ac:dyDescent="0.2">
      <c r="A10" s="104"/>
      <c r="B10" s="98"/>
      <c r="C10" s="98"/>
      <c r="D10" s="98"/>
      <c r="E10" s="98"/>
      <c r="F10" s="98"/>
      <c r="G10" s="98"/>
      <c r="H10" s="98"/>
      <c r="I10" s="98"/>
      <c r="J10" s="98"/>
      <c r="K10" s="98"/>
      <c r="L10" s="98"/>
      <c r="M10" s="98"/>
      <c r="N10" s="98"/>
      <c r="O10" s="98"/>
    </row>
    <row r="11" spans="1:16" s="20" customFormat="1" ht="16.149999999999999" customHeight="1" x14ac:dyDescent="0.2">
      <c r="A11" s="23"/>
      <c r="B11" s="22"/>
      <c r="C11" s="22"/>
      <c r="D11" s="22"/>
      <c r="E11" s="22"/>
      <c r="F11" s="22"/>
      <c r="G11" s="22"/>
      <c r="H11" s="22"/>
      <c r="I11" s="22"/>
      <c r="J11" s="22"/>
      <c r="K11" s="22"/>
      <c r="L11" s="22"/>
      <c r="M11" s="22"/>
      <c r="N11" s="22"/>
      <c r="O11" s="22"/>
    </row>
    <row r="12" spans="1:16" ht="60" customHeight="1" x14ac:dyDescent="0.2">
      <c r="A12" s="106" t="s">
        <v>153</v>
      </c>
      <c r="B12" s="106"/>
      <c r="C12" s="106"/>
      <c r="D12" s="106"/>
      <c r="E12" s="106"/>
      <c r="F12" s="106"/>
      <c r="G12" s="106"/>
      <c r="H12" s="106"/>
      <c r="I12" s="106"/>
      <c r="J12" s="106"/>
      <c r="K12" s="106"/>
      <c r="L12" s="106"/>
      <c r="M12" s="106"/>
      <c r="N12" s="106"/>
      <c r="O12" s="106"/>
      <c r="P12" s="14"/>
    </row>
  </sheetData>
  <mergeCells count="55">
    <mergeCell ref="A12:O12"/>
    <mergeCell ref="L9:M9"/>
    <mergeCell ref="N9:O9"/>
    <mergeCell ref="B10:C10"/>
    <mergeCell ref="D10:E10"/>
    <mergeCell ref="F10:G10"/>
    <mergeCell ref="H10:I10"/>
    <mergeCell ref="J10:K10"/>
    <mergeCell ref="L10:M10"/>
    <mergeCell ref="N10:O10"/>
    <mergeCell ref="A9:A10"/>
    <mergeCell ref="B9:C9"/>
    <mergeCell ref="D9:E9"/>
    <mergeCell ref="F9:G9"/>
    <mergeCell ref="H9:I9"/>
    <mergeCell ref="J9:K9"/>
    <mergeCell ref="D8:E8"/>
    <mergeCell ref="F8:G8"/>
    <mergeCell ref="H8:I8"/>
    <mergeCell ref="J8:K8"/>
    <mergeCell ref="L8:M8"/>
    <mergeCell ref="N8:O8"/>
    <mergeCell ref="N6:O6"/>
    <mergeCell ref="A7:A8"/>
    <mergeCell ref="B7:C7"/>
    <mergeCell ref="D7:E7"/>
    <mergeCell ref="F7:G7"/>
    <mergeCell ref="H7:I7"/>
    <mergeCell ref="J7:K7"/>
    <mergeCell ref="L7:M7"/>
    <mergeCell ref="L6:M6"/>
    <mergeCell ref="N7:O7"/>
    <mergeCell ref="B8:C8"/>
    <mergeCell ref="B6:C6"/>
    <mergeCell ref="D6:E6"/>
    <mergeCell ref="F6:G6"/>
    <mergeCell ref="H6:I6"/>
    <mergeCell ref="L4:M4"/>
    <mergeCell ref="N4:O4"/>
    <mergeCell ref="A5:A6"/>
    <mergeCell ref="B5:C5"/>
    <mergeCell ref="D5:E5"/>
    <mergeCell ref="F5:G5"/>
    <mergeCell ref="H5:I5"/>
    <mergeCell ref="J5:K5"/>
    <mergeCell ref="L5:M5"/>
    <mergeCell ref="N5:O5"/>
    <mergeCell ref="J6:K6"/>
    <mergeCell ref="D1:I2"/>
    <mergeCell ref="J1:K2"/>
    <mergeCell ref="B4:C4"/>
    <mergeCell ref="D4:E4"/>
    <mergeCell ref="F4:G4"/>
    <mergeCell ref="H4:I4"/>
    <mergeCell ref="J4:K4"/>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55" zoomScaleNormal="55" zoomScaleSheetLayoutView="100" zoomScalePageLayoutView="40" workbookViewId="0">
      <selection activeCell="A18" sqref="A18:O18"/>
    </sheetView>
  </sheetViews>
  <sheetFormatPr baseColWidth="10" defaultColWidth="11.42578125" defaultRowHeight="12.75" x14ac:dyDescent="0.2"/>
  <cols>
    <col min="1" max="1" width="22.28515625" style="2" customWidth="1"/>
    <col min="2" max="2" width="18.5703125" style="2" customWidth="1"/>
    <col min="3" max="3" width="17" style="3" customWidth="1"/>
    <col min="4" max="4" width="17.7109375" style="3" customWidth="1"/>
    <col min="5" max="15" width="17" style="3" customWidth="1"/>
    <col min="16" max="16384" width="11.42578125" style="3"/>
  </cols>
  <sheetData>
    <row r="1" spans="1:22" s="6" customFormat="1" ht="30" customHeight="1" x14ac:dyDescent="0.25">
      <c r="A1" s="9"/>
      <c r="C1" s="9"/>
      <c r="D1" s="103" t="s">
        <v>21</v>
      </c>
      <c r="E1" s="103"/>
      <c r="F1" s="103"/>
      <c r="G1" s="103"/>
      <c r="H1" s="103"/>
      <c r="I1" s="103"/>
      <c r="J1" s="103">
        <f>'Vorlagen Speiseplan'!C1</f>
        <v>39</v>
      </c>
      <c r="K1" s="103"/>
      <c r="L1" s="9"/>
      <c r="O1" s="9"/>
    </row>
    <row r="2" spans="1:22" ht="30" customHeight="1" x14ac:dyDescent="0.2">
      <c r="A2" s="9"/>
      <c r="B2" s="9"/>
      <c r="C2" s="9"/>
      <c r="D2" s="103"/>
      <c r="E2" s="103"/>
      <c r="F2" s="103"/>
      <c r="G2" s="103"/>
      <c r="H2" s="103"/>
      <c r="I2" s="103"/>
      <c r="J2" s="103"/>
      <c r="K2" s="103"/>
      <c r="L2" s="9"/>
      <c r="O2" s="9"/>
    </row>
    <row r="3" spans="1:22" s="27" customFormat="1" ht="20.45" customHeight="1" x14ac:dyDescent="0.2">
      <c r="A3" s="25"/>
      <c r="B3" s="25"/>
      <c r="C3" s="25"/>
      <c r="D3" s="25"/>
      <c r="E3" s="25"/>
      <c r="F3" s="26"/>
      <c r="G3" s="26"/>
      <c r="H3" s="26"/>
      <c r="I3" s="26"/>
      <c r="J3" s="26"/>
      <c r="K3" s="26"/>
      <c r="L3" s="26"/>
      <c r="M3" s="26"/>
      <c r="N3" s="26"/>
      <c r="O3" s="25"/>
    </row>
    <row r="4" spans="1:22" s="6" customFormat="1" ht="24" customHeight="1" x14ac:dyDescent="0.45">
      <c r="A4" s="28"/>
      <c r="B4" s="105" t="str">
        <f>'Vorlagen Speiseplan'!C2</f>
        <v>Montag, 26.09.2016</v>
      </c>
      <c r="C4" s="105"/>
      <c r="D4" s="105" t="str">
        <f>'Vorlagen Speiseplan'!E2</f>
        <v>Dienstag, 27.09.2016</v>
      </c>
      <c r="E4" s="105"/>
      <c r="F4" s="105" t="str">
        <f>'Vorlagen Speiseplan'!G2</f>
        <v>Mittwoch, 28.09.2016</v>
      </c>
      <c r="G4" s="105"/>
      <c r="H4" s="105" t="str">
        <f>'Vorlagen Speiseplan'!I2</f>
        <v>Donnerstag, 29.09.2016</v>
      </c>
      <c r="I4" s="105"/>
      <c r="J4" s="105" t="str">
        <f>'Vorlagen Speiseplan'!K2</f>
        <v>Freitag, 30.09.2016</v>
      </c>
      <c r="K4" s="105"/>
      <c r="L4" s="105" t="str">
        <f>'Vorlagen Speiseplan'!M2</f>
        <v>Samstag, 01.10.2016</v>
      </c>
      <c r="M4" s="105"/>
      <c r="N4" s="105" t="str">
        <f>'Vorlagen Speiseplan'!O2</f>
        <v>Sonntag, 02.10.2016</v>
      </c>
      <c r="O4" s="105"/>
    </row>
    <row r="5" spans="1:22" ht="121.9" customHeight="1" x14ac:dyDescent="0.2">
      <c r="A5" s="104" t="s">
        <v>2</v>
      </c>
      <c r="B5" s="97" t="str">
        <f>'Vorlagen Speiseplan'!C5</f>
        <v xml:space="preserve">Zarter Braten vom Schwein
an Dunklerbiersoße mit Semmelknödel
und Blattsalat an einem Cocktail-Dressing
</v>
      </c>
      <c r="C5" s="97"/>
      <c r="D5" s="97" t="str">
        <f>'Vorlagen Speiseplan'!E5</f>
        <v xml:space="preserve">Thüringer Rostbratwurst
mit Bratensoße,
Sauerkraut
und Kartoffelpürée
</v>
      </c>
      <c r="E5" s="97"/>
      <c r="F5" s="97" t="str">
        <f>'Vorlagen Speiseplan'!G5</f>
        <v xml:space="preserve">Rotkohlroulade mit Wild- und Schweinefleischfüllung an dunkler Soße mit  Kartoffeln
</v>
      </c>
      <c r="G5" s="97"/>
      <c r="H5" s="97" t="str">
        <f>'Vorlagen Speiseplan'!I5</f>
        <v xml:space="preserve">Geschmorte Schweinsbäckle
an Bratensoße,
 Wirsing
und Spätzle
</v>
      </c>
      <c r="I5" s="97"/>
      <c r="J5" s="97"/>
      <c r="K5" s="97"/>
      <c r="L5" s="101"/>
      <c r="M5" s="101"/>
      <c r="N5" s="101"/>
      <c r="O5" s="101"/>
    </row>
    <row r="6" spans="1:22" s="20" customFormat="1" ht="15.6" customHeight="1" x14ac:dyDescent="0.2">
      <c r="A6" s="104"/>
      <c r="B6" s="98" t="str">
        <f>'Vorlagen Speiseplan'!C6</f>
        <v>(A,C,G,L,M,O) ( 1,5,9)</v>
      </c>
      <c r="C6" s="98"/>
      <c r="D6" s="98" t="str">
        <f>'Vorlagen Speiseplan'!E6</f>
        <v>(A,G,O) ( 1,2,3,4,5,8,12)</v>
      </c>
      <c r="E6" s="98"/>
      <c r="F6" s="98" t="str">
        <f>'Vorlagen Speiseplan'!G6</f>
        <v>(A,C,M,O) ( 1,2,3,5,8)</v>
      </c>
      <c r="G6" s="98"/>
      <c r="H6" s="98" t="str">
        <f>'Vorlagen Speiseplan'!I6</f>
        <v>(A,C,L,M,O) ( 1,2,5)</v>
      </c>
      <c r="I6" s="98"/>
      <c r="J6" s="98" t="str">
        <f>'Vorlagen Speiseplan'!K6</f>
        <v>(A,G,O) ( 1,2,3,5,8,12)</v>
      </c>
      <c r="K6" s="98"/>
      <c r="L6" s="100"/>
      <c r="M6" s="100"/>
      <c r="N6" s="100"/>
      <c r="O6" s="100"/>
    </row>
    <row r="7" spans="1:22" ht="136.5" customHeight="1" x14ac:dyDescent="0.2">
      <c r="A7" s="104" t="s">
        <v>3</v>
      </c>
      <c r="B7" s="97" t="str">
        <f>'Vorlagen Speiseplan'!C7</f>
        <v xml:space="preserve">Cordon bleu vom Geflügel
mit Bratensoße,
Erbsen
und Spätzle
</v>
      </c>
      <c r="C7" s="97"/>
      <c r="D7" s="97" t="str">
        <f>'Vorlagen Speiseplan'!E7</f>
        <v xml:space="preserve">Rindergulasch "Ungarische Art" mit Paprika und Zwiebeln
an Wellenbandnudeln
</v>
      </c>
      <c r="E7" s="97"/>
      <c r="F7" s="97" t="str">
        <f>'Vorlagen Speiseplan'!G7</f>
        <v xml:space="preserve">Hausgemachter saftiger Fischtaler
an leichter Zitronensoße
mit Farfalle
und Blattsalat
</v>
      </c>
      <c r="G7" s="97"/>
      <c r="H7" s="97" t="str">
        <f>'Vorlagen Speiseplan'!I7</f>
        <v xml:space="preserve">Maultaschen vom Rind
in der Brühe
mit Kartoffelsalat
</v>
      </c>
      <c r="I7" s="97"/>
      <c r="J7" s="97" t="str">
        <f>'7 Tage'!J7</f>
        <v xml:space="preserve">Suppengüneintopf
mit Geflügel -Saitenwurst
und ein Körnerbrötchen
</v>
      </c>
      <c r="K7" s="97"/>
      <c r="L7" s="97" t="str">
        <f>'Vorlagen Speiseplan'!M7</f>
        <v xml:space="preserve">Schupfnudel-Gemüsepfanne
mit Kräutersoße
und Beilagensalat
</v>
      </c>
      <c r="M7" s="97"/>
      <c r="N7" s="97" t="str">
        <f>'Vorlagen Speiseplan'!O7</f>
        <v xml:space="preserve">Couscous-Pfanne mit Gemüse
und Beilagensalat
</v>
      </c>
      <c r="O7" s="97"/>
    </row>
    <row r="8" spans="1:22" s="20" customFormat="1" ht="15.6" customHeight="1" x14ac:dyDescent="0.2">
      <c r="A8" s="104"/>
      <c r="B8" s="98" t="str">
        <f>'Vorlagen Speiseplan'!C8</f>
        <v>(A,C,G,L,O) ( 1,2,3,5,8)</v>
      </c>
      <c r="C8" s="98"/>
      <c r="D8" s="98" t="str">
        <f>'Vorlagen Speiseplan'!E8</f>
        <v>(A,C,L,M,O) ( 1,2,5)</v>
      </c>
      <c r="E8" s="98"/>
      <c r="F8" s="98" t="str">
        <f>'Vorlagen Speiseplan'!G8</f>
        <v>(A,C,D,F,G,L,M,O) ( 1,3,5)</v>
      </c>
      <c r="G8" s="98"/>
      <c r="H8" s="98" t="str">
        <f>'Vorlagen Speiseplan'!I8</f>
        <v>(A,C,L,M) ( 1,2,3,8,12)</v>
      </c>
      <c r="I8" s="98"/>
      <c r="J8" s="98" t="str">
        <f>'7 Tage'!J8</f>
        <v>(A,L,M) ( 2,3,8,12)</v>
      </c>
      <c r="K8" s="98"/>
      <c r="L8" s="98" t="str">
        <f>'Vorlagen Speiseplan'!M8</f>
        <v>(A,C,F,G,L,M,O) ( 1,2,3,4,5,9)</v>
      </c>
      <c r="M8" s="98"/>
      <c r="N8" s="98" t="str">
        <f>'Vorlagen Speiseplan'!O8</f>
        <v>(A,C,L,M,O) ( 1,2,3,4,5,9)</v>
      </c>
      <c r="O8" s="98"/>
    </row>
    <row r="9" spans="1:22" ht="121.9" customHeight="1" x14ac:dyDescent="0.2">
      <c r="A9" s="104" t="s">
        <v>4</v>
      </c>
      <c r="B9" s="97" t="str">
        <f>'Vorlagen Speiseplan'!C9</f>
        <v xml:space="preserve">Moussaka "Griechische Art"
an einem Blattsalat mit Essig-Öl Dressing
</v>
      </c>
      <c r="C9" s="97"/>
      <c r="D9" s="97" t="str">
        <f>'Vorlagen Speiseplan'!E9</f>
        <v xml:space="preserve">Überbackene Cannelloni mit Ricotta-Spinatfüllung
an Tomatensoße
mit Blattsalat
</v>
      </c>
      <c r="E9" s="97"/>
      <c r="F9" s="97" t="str">
        <f>'Vorlagen Speiseplan'!G9</f>
        <v xml:space="preserve">Gebratene Gnocchi mit buntem Gemüse,
Tomatensoße
und Salat
</v>
      </c>
      <c r="G9" s="97"/>
      <c r="H9" s="97" t="str">
        <f>'Vorlagen Speiseplan'!I9</f>
        <v xml:space="preserve">Kürbis-Haferflocken-Bratling
mit Tomatensoße
und Kartoffelpürée
</v>
      </c>
      <c r="I9" s="97"/>
      <c r="J9" s="97" t="str">
        <f>'7 Tage'!J9</f>
        <v xml:space="preserve">Salzkartoffeln
mit Kräuterquark
und Blattsalat
</v>
      </c>
      <c r="K9" s="97"/>
      <c r="L9" s="118"/>
      <c r="M9" s="118"/>
      <c r="N9" s="97" t="str">
        <f>'Vorlagen Speiseplan'!O9</f>
        <v/>
      </c>
      <c r="O9" s="97"/>
      <c r="V9" s="8"/>
    </row>
    <row r="10" spans="1:22" s="20" customFormat="1" ht="15.6" customHeight="1" x14ac:dyDescent="0.2">
      <c r="A10" s="104"/>
      <c r="B10" s="98" t="str">
        <f>'Vorlagen Speiseplan'!C10</f>
        <v>(A,C,F,G,L,M,O) ( 1,3,5)</v>
      </c>
      <c r="C10" s="98"/>
      <c r="D10" s="98" t="str">
        <f>'Vorlagen Speiseplan'!E10</f>
        <v>(A,G,L,M,O) ( 1,3,5)</v>
      </c>
      <c r="E10" s="98"/>
      <c r="F10" s="98" t="str">
        <f>'Vorlagen Speiseplan'!G10</f>
        <v>(A,C,G,L,M,O) ( 1,3,5)</v>
      </c>
      <c r="G10" s="98"/>
      <c r="H10" s="98" t="str">
        <f>'Vorlagen Speiseplan'!I10</f>
        <v>(A,C,G) ( 1,2,3,12)</v>
      </c>
      <c r="I10" s="98"/>
      <c r="J10" s="98" t="str">
        <f>'7 Tage'!J10</f>
        <v>(G,L,M,O) ( 1,2,3,5)</v>
      </c>
      <c r="K10" s="98"/>
      <c r="L10" s="98"/>
      <c r="M10" s="98"/>
      <c r="N10" s="98"/>
      <c r="O10" s="98"/>
      <c r="V10" s="21"/>
    </row>
    <row r="11" spans="1:22" ht="141.75" customHeight="1" x14ac:dyDescent="0.2">
      <c r="A11" s="104" t="s">
        <v>5</v>
      </c>
      <c r="B11" s="97" t="str">
        <f>'Vorlagen Speiseplan'!C11</f>
        <v xml:space="preserve">Goll´s große Salatschale mit Brie und Zwiebelringen,
1 Brötchen
</v>
      </c>
      <c r="C11" s="97"/>
      <c r="D11" s="97" t="str">
        <f>'Vorlagen Speiseplan'!E11</f>
        <v xml:space="preserve">Schweizer Wurstsalat
reich garniert
mit Brot
</v>
      </c>
      <c r="E11" s="97"/>
      <c r="F11" s="97" t="str">
        <f>'Vorlagen Speiseplan'!G11</f>
        <v xml:space="preserve">Goll´s große Salatschale mit buntem Antipasti und Champignons,
Ciabattabrötchen
</v>
      </c>
      <c r="G11" s="97"/>
      <c r="H11" s="97" t="str">
        <f>'7 Tage'!H11</f>
        <v xml:space="preserve">Goll´s große Salatschale mit fruchtigem Geflügelsalat,
Brötchen 
</v>
      </c>
      <c r="I11" s="97"/>
      <c r="J11" s="97" t="str">
        <f>'7 Tage'!J11</f>
        <v xml:space="preserve">Goll´s großer Bauernsalat mit Hirtenkäse, Bohnensalat und feiner Garnitur,
dazu Brötchen 
</v>
      </c>
      <c r="K11" s="97"/>
      <c r="L11" s="118"/>
      <c r="M11" s="118"/>
      <c r="N11" s="97" t="str">
        <f>'Vorlagen Speiseplan'!O11</f>
        <v/>
      </c>
      <c r="O11" s="97"/>
    </row>
    <row r="12" spans="1:22" s="20" customFormat="1" ht="15.6" customHeight="1" x14ac:dyDescent="0.2">
      <c r="A12" s="104"/>
      <c r="B12" s="98" t="str">
        <f>'Vorlagen Speiseplan'!C12</f>
        <v>(A,G,L,M,O) ( 1,3,4,5)</v>
      </c>
      <c r="C12" s="98"/>
      <c r="D12" s="98" t="str">
        <f>'Vorlagen Speiseplan'!E12</f>
        <v>(A,G,L,M,O) ( 1,2,3,5,8,9,12)</v>
      </c>
      <c r="E12" s="98"/>
      <c r="F12" s="98" t="str">
        <f>'Vorlagen Speiseplan'!G12</f>
        <v>(A,G,L,M,O) ( 1,3,4,5)</v>
      </c>
      <c r="G12" s="98"/>
      <c r="H12" s="98" t="str">
        <f>'7 Tage'!H12</f>
        <v>(A,C,F,G,L,M,O) ( 1,3,4,5)</v>
      </c>
      <c r="I12" s="98"/>
      <c r="J12" s="98" t="str">
        <f>'7 Tage'!J12</f>
        <v>(A,G,L,M,N,O) ( 1,3,4,5)</v>
      </c>
      <c r="K12" s="98"/>
      <c r="L12" s="98" t="str">
        <f>'Vorlagen Speiseplan'!M12</f>
        <v/>
      </c>
      <c r="M12" s="98"/>
      <c r="N12" s="98" t="str">
        <f>'Vorlagen Speiseplan'!O12</f>
        <v/>
      </c>
      <c r="O12" s="98"/>
    </row>
    <row r="13" spans="1:22" ht="121.9" customHeight="1" x14ac:dyDescent="0.2">
      <c r="A13" s="104" t="s">
        <v>23</v>
      </c>
      <c r="B13" s="97"/>
      <c r="C13" s="97"/>
      <c r="D13" s="97"/>
      <c r="E13" s="107"/>
      <c r="F13" s="97"/>
      <c r="G13" s="107"/>
      <c r="H13" s="97"/>
      <c r="I13" s="107"/>
      <c r="J13" s="97"/>
      <c r="K13" s="107"/>
      <c r="L13" s="99" t="str">
        <f>'Vorlagen Speiseplan'!M5</f>
        <v xml:space="preserve">Rinderleber "Berliner Art"
an Bratensoße
mit Kartoffelpürée
</v>
      </c>
      <c r="M13" s="99"/>
      <c r="N13" s="99" t="str">
        <f>'Vorlagen Speiseplan'!O5</f>
        <v xml:space="preserve">Rindergeschnetzeltes 
in Champignonrahmsauce
mit schwäbischen Spätzle
</v>
      </c>
      <c r="O13" s="99"/>
    </row>
    <row r="14" spans="1:22" s="20" customFormat="1" ht="15.6" customHeight="1" x14ac:dyDescent="0.2">
      <c r="A14" s="104"/>
      <c r="B14" s="108"/>
      <c r="C14" s="108"/>
      <c r="D14" s="108"/>
      <c r="E14" s="108"/>
      <c r="F14" s="108"/>
      <c r="G14" s="108"/>
      <c r="H14" s="108"/>
      <c r="I14" s="108"/>
      <c r="J14" s="108"/>
      <c r="K14" s="108"/>
      <c r="L14" s="98" t="str">
        <f>'Vorlagen Speiseplan'!M6</f>
        <v>(A,G,L,M,O) ( 1,2,3,5,12)</v>
      </c>
      <c r="M14" s="98"/>
      <c r="N14" s="98" t="str">
        <f>'Vorlagen Speiseplan'!O6</f>
        <v>(A,C,L,M,O) ( 1,2,5)</v>
      </c>
      <c r="O14" s="98"/>
    </row>
    <row r="15" spans="1:22" ht="57" customHeight="1" x14ac:dyDescent="0.2">
      <c r="A15" s="104" t="s">
        <v>6</v>
      </c>
      <c r="B15" s="97" t="str">
        <f>'Vorlagen Speiseplan'!C13</f>
        <v xml:space="preserve">Frisches Obst 
</v>
      </c>
      <c r="C15" s="97"/>
      <c r="D15" s="97" t="str">
        <f>'Vorlagen Speiseplan'!E13</f>
        <v xml:space="preserve">Birchermüsli mit Äpfeln und Mandarinen
</v>
      </c>
      <c r="E15" s="97"/>
      <c r="F15" s="97" t="str">
        <f>'Vorlagen Speiseplan'!G13</f>
        <v xml:space="preserve">hausgemachter Schokoladenpudding
</v>
      </c>
      <c r="G15" s="97"/>
      <c r="H15" s="102" t="str">
        <f>'Vorlagen Speiseplan'!I13</f>
        <v xml:space="preserve">Obstsalat
</v>
      </c>
      <c r="I15" s="102"/>
      <c r="J15" s="102" t="str">
        <f>'7 Tage'!J15</f>
        <v xml:space="preserve">Gebäck
</v>
      </c>
      <c r="K15" s="102"/>
      <c r="L15" s="102" t="str">
        <f>'Vorlagen Speiseplan'!M13</f>
        <v xml:space="preserve">Nachtisch
</v>
      </c>
      <c r="M15" s="102"/>
      <c r="N15" s="102" t="str">
        <f>'Vorlagen Speiseplan'!O13</f>
        <v xml:space="preserve">Nachtisch
</v>
      </c>
      <c r="O15" s="102"/>
    </row>
    <row r="16" spans="1:22" s="20" customFormat="1" ht="15.6" customHeight="1" x14ac:dyDescent="0.2">
      <c r="A16" s="104"/>
      <c r="B16" s="98" t="str">
        <f>'Vorlagen Speiseplan'!C14</f>
        <v>() ( )</v>
      </c>
      <c r="C16" s="98"/>
      <c r="D16" s="98" t="str">
        <f>'Vorlagen Speiseplan'!E14</f>
        <v>(A,G) ( )</v>
      </c>
      <c r="E16" s="98"/>
      <c r="F16" s="98" t="str">
        <f>'Vorlagen Speiseplan'!G14</f>
        <v>(G) ( )</v>
      </c>
      <c r="G16" s="98"/>
      <c r="H16" s="98" t="str">
        <f>'Vorlagen Speiseplan'!I14</f>
        <v>() ( )</v>
      </c>
      <c r="I16" s="98"/>
      <c r="J16" s="98" t="str">
        <f>'7 Tage'!J16</f>
        <v>(A,C,E,F,G,L,N) ( 9)</v>
      </c>
      <c r="K16" s="98"/>
      <c r="L16" s="98" t="str">
        <f>'Vorlagen Speiseplan'!M14</f>
        <v>(A,C,E,F,G,L,N) ( 9)</v>
      </c>
      <c r="M16" s="98"/>
      <c r="N16" s="98" t="str">
        <f>'Vorlagen Speiseplan'!O14</f>
        <v>(A,C,E,F,G,L,N) ( 9)</v>
      </c>
      <c r="O16" s="98"/>
    </row>
    <row r="17" spans="1:16" s="20" customFormat="1" ht="16.149999999999999" customHeight="1" x14ac:dyDescent="0.2">
      <c r="A17" s="23"/>
      <c r="B17" s="22"/>
      <c r="C17" s="22"/>
      <c r="D17" s="22"/>
      <c r="E17" s="22"/>
      <c r="F17" s="22"/>
      <c r="G17" s="22"/>
      <c r="H17" s="22"/>
      <c r="I17" s="22"/>
      <c r="J17" s="22"/>
      <c r="K17" s="22"/>
      <c r="L17" s="22"/>
      <c r="M17" s="22"/>
      <c r="N17" s="22"/>
      <c r="O17" s="22"/>
    </row>
    <row r="18" spans="1:16" ht="60" customHeight="1" x14ac:dyDescent="0.2">
      <c r="A18" s="106" t="s">
        <v>153</v>
      </c>
      <c r="B18" s="106"/>
      <c r="C18" s="106"/>
      <c r="D18" s="106"/>
      <c r="E18" s="106"/>
      <c r="F18" s="106"/>
      <c r="G18" s="106"/>
      <c r="H18" s="106"/>
      <c r="I18" s="106"/>
      <c r="J18" s="106"/>
      <c r="K18" s="106"/>
      <c r="L18" s="106"/>
      <c r="M18" s="106"/>
      <c r="N18" s="106"/>
      <c r="O18" s="106"/>
      <c r="P18" s="14"/>
    </row>
  </sheetData>
  <mergeCells count="100">
    <mergeCell ref="H16:I16"/>
    <mergeCell ref="J16:K16"/>
    <mergeCell ref="L16:M16"/>
    <mergeCell ref="N16:O16"/>
    <mergeCell ref="A15:A16"/>
    <mergeCell ref="B15:C15"/>
    <mergeCell ref="D15:E15"/>
    <mergeCell ref="F15:G15"/>
    <mergeCell ref="H15:I15"/>
    <mergeCell ref="L14:M14"/>
    <mergeCell ref="N14:O14"/>
    <mergeCell ref="J13:K13"/>
    <mergeCell ref="B5:C5"/>
    <mergeCell ref="A18:O18"/>
    <mergeCell ref="L15:M15"/>
    <mergeCell ref="N15:O15"/>
    <mergeCell ref="B16:C16"/>
    <mergeCell ref="D16:E16"/>
    <mergeCell ref="F16:G16"/>
    <mergeCell ref="L11:M11"/>
    <mergeCell ref="A11:A12"/>
    <mergeCell ref="L13:M13"/>
    <mergeCell ref="J15:K15"/>
    <mergeCell ref="N13:O13"/>
    <mergeCell ref="B14:C14"/>
    <mergeCell ref="D14:E14"/>
    <mergeCell ref="F14:G14"/>
    <mergeCell ref="H14:I14"/>
    <mergeCell ref="J14:K14"/>
    <mergeCell ref="D11:E11"/>
    <mergeCell ref="F11:G11"/>
    <mergeCell ref="H11:I11"/>
    <mergeCell ref="N10:O10"/>
    <mergeCell ref="J9:K9"/>
    <mergeCell ref="L9:M9"/>
    <mergeCell ref="A13:A14"/>
    <mergeCell ref="D13:E13"/>
    <mergeCell ref="F13:G13"/>
    <mergeCell ref="H13:I13"/>
    <mergeCell ref="N11:O11"/>
    <mergeCell ref="B12:C12"/>
    <mergeCell ref="D12:E12"/>
    <mergeCell ref="F12:G12"/>
    <mergeCell ref="H12:I12"/>
    <mergeCell ref="J12:K12"/>
    <mergeCell ref="L12:M12"/>
    <mergeCell ref="N12:O12"/>
    <mergeCell ref="J11:K11"/>
    <mergeCell ref="L8:M8"/>
    <mergeCell ref="N8:O8"/>
    <mergeCell ref="J7:K7"/>
    <mergeCell ref="B7:C7"/>
    <mergeCell ref="A9:A10"/>
    <mergeCell ref="B9:C9"/>
    <mergeCell ref="D9:E9"/>
    <mergeCell ref="F9:G9"/>
    <mergeCell ref="H9:I9"/>
    <mergeCell ref="N9:O9"/>
    <mergeCell ref="B10:C10"/>
    <mergeCell ref="D10:E10"/>
    <mergeCell ref="F10:G10"/>
    <mergeCell ref="H10:I10"/>
    <mergeCell ref="J10:K10"/>
    <mergeCell ref="L10:M10"/>
    <mergeCell ref="B13:C13"/>
    <mergeCell ref="D5:E5"/>
    <mergeCell ref="F5:G5"/>
    <mergeCell ref="H5:I5"/>
    <mergeCell ref="F6:G6"/>
    <mergeCell ref="H6:I6"/>
    <mergeCell ref="B8:C8"/>
    <mergeCell ref="D8:E8"/>
    <mergeCell ref="F8:G8"/>
    <mergeCell ref="H8:I8"/>
    <mergeCell ref="B11:C11"/>
    <mergeCell ref="J5:K5"/>
    <mergeCell ref="L5:M5"/>
    <mergeCell ref="N5:O5"/>
    <mergeCell ref="B6:C6"/>
    <mergeCell ref="A7:A8"/>
    <mergeCell ref="D7:E7"/>
    <mergeCell ref="F7:G7"/>
    <mergeCell ref="H7:I7"/>
    <mergeCell ref="L7:M7"/>
    <mergeCell ref="D6:E6"/>
    <mergeCell ref="A5:A6"/>
    <mergeCell ref="J6:K6"/>
    <mergeCell ref="L6:M6"/>
    <mergeCell ref="N7:O7"/>
    <mergeCell ref="N6:O6"/>
    <mergeCell ref="J8:K8"/>
    <mergeCell ref="L4:M4"/>
    <mergeCell ref="N4:O4"/>
    <mergeCell ref="D1:I2"/>
    <mergeCell ref="J1:K2"/>
    <mergeCell ref="B4:C4"/>
    <mergeCell ref="D4:E4"/>
    <mergeCell ref="F4:G4"/>
    <mergeCell ref="H4:I4"/>
    <mergeCell ref="J4:K4"/>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Layout" zoomScale="64" zoomScaleNormal="60" zoomScalePageLayoutView="64" workbookViewId="0">
      <selection activeCell="B4" sqref="B4:K7"/>
    </sheetView>
  </sheetViews>
  <sheetFormatPr baseColWidth="10" defaultColWidth="11.42578125" defaultRowHeight="12.75" x14ac:dyDescent="0.2"/>
  <cols>
    <col min="1" max="1" width="18.140625" style="2" customWidth="1"/>
    <col min="2" max="2" width="19.28515625" style="2" customWidth="1"/>
    <col min="3" max="11" width="19.28515625" style="3" customWidth="1"/>
    <col min="12" max="12" width="11.7109375" style="3" customWidth="1"/>
    <col min="13" max="13" width="30.7109375" style="3" hidden="1" customWidth="1"/>
    <col min="14" max="16384" width="11.42578125" style="3"/>
  </cols>
  <sheetData>
    <row r="1" spans="1:11" s="6" customFormat="1" ht="30" customHeight="1" x14ac:dyDescent="0.25">
      <c r="A1" s="119" t="s">
        <v>0</v>
      </c>
      <c r="B1" s="119"/>
      <c r="C1" s="120">
        <v>39</v>
      </c>
      <c r="D1" s="120"/>
      <c r="E1" s="45"/>
      <c r="F1" s="44"/>
      <c r="G1" s="46"/>
      <c r="H1" s="46"/>
      <c r="I1" s="121" t="s">
        <v>32</v>
      </c>
      <c r="J1" s="121"/>
      <c r="K1" s="121"/>
    </row>
    <row r="2" spans="1:11" ht="30" customHeight="1" thickBot="1" x14ac:dyDescent="0.25">
      <c r="A2" s="119"/>
      <c r="B2" s="119"/>
      <c r="C2" s="120"/>
      <c r="D2" s="120"/>
      <c r="E2" s="45"/>
      <c r="F2" s="44"/>
      <c r="G2" s="27"/>
      <c r="H2" s="27"/>
      <c r="I2" s="121"/>
      <c r="J2" s="121"/>
      <c r="K2" s="121"/>
    </row>
    <row r="3" spans="1:11" ht="24" customHeight="1" thickBot="1" x14ac:dyDescent="0.5">
      <c r="A3" s="36"/>
      <c r="B3" s="166" t="s">
        <v>181</v>
      </c>
      <c r="C3" s="167"/>
      <c r="D3" s="167" t="s">
        <v>182</v>
      </c>
      <c r="E3" s="167"/>
      <c r="F3" s="167" t="s">
        <v>183</v>
      </c>
      <c r="G3" s="167"/>
      <c r="H3" s="167" t="s">
        <v>184</v>
      </c>
      <c r="I3" s="167"/>
      <c r="J3" s="167" t="s">
        <v>185</v>
      </c>
      <c r="K3" s="168"/>
    </row>
    <row r="4" spans="1:11" ht="147" customHeight="1" x14ac:dyDescent="0.2">
      <c r="A4" s="164" t="s">
        <v>37</v>
      </c>
      <c r="B4" s="169" t="str">
        <f>'7 Tage'!B5</f>
        <v xml:space="preserve">Zarter Braten vom Schwein
an Dunklerbiersoße mit Semmelknödel
und Blattsalat an einem Cocktail-Dressing
</v>
      </c>
      <c r="C4" s="169"/>
      <c r="D4" s="169" t="str">
        <f>'7 Tage'!D5</f>
        <v xml:space="preserve">Thüringer Rostbratwurst
mit Bratensoße,
Sauerkraut
und Kartoffelpürée
</v>
      </c>
      <c r="E4" s="169"/>
      <c r="F4" s="169" t="str">
        <f>'7 Tage'!F5</f>
        <v xml:space="preserve">Rotkohlroulade mit Wild- und Schweinefleischfüllung an dunkler Soße mit  Kartoffeln
</v>
      </c>
      <c r="G4" s="169"/>
      <c r="H4" s="169" t="str">
        <f>'7 Tage'!H5</f>
        <v xml:space="preserve">Geschmorte Schweinsbäckle
an Bratensoße,
 Wirsing
und Spätzle
</v>
      </c>
      <c r="I4" s="169"/>
      <c r="J4" s="169" t="str">
        <f>'7 Tage'!J5</f>
        <v xml:space="preserve">Kasslerrücken
mit Bratensoße,
Sauerkraut 
und Kartoffelpürée
</v>
      </c>
      <c r="K4" s="169"/>
    </row>
    <row r="5" spans="1:11" ht="20.45" customHeight="1" thickBot="1" x14ac:dyDescent="0.25">
      <c r="A5" s="165"/>
      <c r="B5" s="170" t="str">
        <f>'7 Tage'!B6</f>
        <v>(A,C,G,L,M,O) ( 1,5,9)</v>
      </c>
      <c r="C5" s="170"/>
      <c r="D5" s="170" t="str">
        <f>'7 Tage'!D6</f>
        <v>(A,G,O) ( 1,2,3,4,5,8,12)</v>
      </c>
      <c r="E5" s="170"/>
      <c r="F5" s="170" t="str">
        <f>'7 Tage'!F6</f>
        <v>(A,C,M,O) ( 1,2,3,5,8)</v>
      </c>
      <c r="G5" s="170"/>
      <c r="H5" s="170" t="str">
        <f>'7 Tage'!H6</f>
        <v>(A,C,L,M,O) ( 1,2,5)</v>
      </c>
      <c r="I5" s="170"/>
      <c r="J5" s="170" t="str">
        <f>'7 Tage'!J6:K6</f>
        <v>(A,G,O) ( 1,2,3,5,8,12)</v>
      </c>
      <c r="K5" s="170"/>
    </row>
    <row r="6" spans="1:11" ht="142.5" customHeight="1" x14ac:dyDescent="0.2">
      <c r="A6" s="164" t="s">
        <v>38</v>
      </c>
      <c r="B6" s="171" t="str">
        <f>'Vorlagen Speiseplan'!C7</f>
        <v xml:space="preserve">Cordon bleu vom Geflügel
mit Bratensoße,
Erbsen
und Spätzle
</v>
      </c>
      <c r="C6" s="171"/>
      <c r="D6" s="171" t="str">
        <f>'Vorlagen Speiseplan'!E7</f>
        <v xml:space="preserve">Rindergulasch "Ungarische Art" mit Paprika und Zwiebeln
an Wellenbandnudeln
</v>
      </c>
      <c r="E6" s="171"/>
      <c r="F6" s="171" t="str">
        <f>'Vorlagen Speiseplan'!G7</f>
        <v xml:space="preserve">Hausgemachter saftiger Fischtaler
an leichter Zitronensoße
mit Farfalle
und Blattsalat
</v>
      </c>
      <c r="G6" s="171"/>
      <c r="H6" s="171" t="str">
        <f>'7 Tage'!H7</f>
        <v xml:space="preserve">Maultaschen vom Rind
in der Brühe
mit Kartoffelsalat
</v>
      </c>
      <c r="I6" s="171"/>
      <c r="J6" s="171" t="str">
        <f>'7 Tage'!J7</f>
        <v xml:space="preserve">Suppengüneintopf
mit Geflügel -Saitenwurst
und ein Körnerbrötchen
</v>
      </c>
      <c r="K6" s="171"/>
    </row>
    <row r="7" spans="1:11" ht="20.25" customHeight="1" thickBot="1" x14ac:dyDescent="0.25">
      <c r="A7" s="165"/>
      <c r="B7" s="170" t="str">
        <f>'7 Tage'!B8:C8</f>
        <v>(A,C,G,L,O) ( 1,2,3,5,8)</v>
      </c>
      <c r="C7" s="170"/>
      <c r="D7" s="170" t="str">
        <f>'Vorlagen Speiseplan'!E8</f>
        <v>(A,C,L,M,O) ( 1,2,5)</v>
      </c>
      <c r="E7" s="170"/>
      <c r="F7" s="170" t="str">
        <f>'Vorlagen Speiseplan'!G8</f>
        <v>(A,C,D,F,G,L,M,O) ( 1,3,5)</v>
      </c>
      <c r="G7" s="170"/>
      <c r="H7" s="170" t="str">
        <f>'Vorlagen Speiseplan'!I8</f>
        <v>(A,C,L,M) ( 1,2,3,8,12)</v>
      </c>
      <c r="I7" s="170"/>
      <c r="J7" s="170" t="str">
        <f>'Vorlagen Speiseplan'!K8</f>
        <v>(A,L,M) ( 2,3,8,12)</v>
      </c>
      <c r="K7" s="170"/>
    </row>
    <row r="8" spans="1:11" ht="120.75" customHeight="1" x14ac:dyDescent="0.2">
      <c r="A8" s="122" t="s">
        <v>39</v>
      </c>
      <c r="B8" s="160" t="s">
        <v>186</v>
      </c>
      <c r="C8" s="161"/>
      <c r="D8" s="160" t="s">
        <v>186</v>
      </c>
      <c r="E8" s="161"/>
      <c r="F8" s="160" t="s">
        <v>186</v>
      </c>
      <c r="G8" s="161"/>
      <c r="H8" s="160" t="s">
        <v>186</v>
      </c>
      <c r="I8" s="161"/>
      <c r="J8" s="162" t="s">
        <v>186</v>
      </c>
      <c r="K8" s="163"/>
    </row>
    <row r="9" spans="1:11" ht="20.45" customHeight="1" thickBot="1" x14ac:dyDescent="0.45">
      <c r="A9" s="123"/>
      <c r="B9" s="125"/>
      <c r="C9" s="126"/>
      <c r="D9" s="125"/>
      <c r="E9" s="126"/>
      <c r="F9" s="127"/>
      <c r="G9" s="125"/>
      <c r="H9" s="127"/>
      <c r="I9" s="125"/>
      <c r="J9" s="127"/>
      <c r="K9" s="125"/>
    </row>
    <row r="10" spans="1:11" x14ac:dyDescent="0.2">
      <c r="A10" s="36"/>
      <c r="B10" s="36"/>
      <c r="C10" s="27"/>
      <c r="D10" s="27"/>
      <c r="E10" s="27"/>
      <c r="F10" s="27"/>
      <c r="G10" s="27"/>
      <c r="H10" s="27"/>
      <c r="I10" s="27"/>
      <c r="J10" s="27"/>
      <c r="K10" s="27"/>
    </row>
    <row r="11" spans="1:11" ht="20.25" x14ac:dyDescent="0.3">
      <c r="A11" s="36"/>
      <c r="B11" s="36"/>
      <c r="C11" s="43" t="s">
        <v>31</v>
      </c>
      <c r="D11" s="43"/>
      <c r="E11" s="43"/>
      <c r="F11" s="43"/>
      <c r="G11" s="42" t="s">
        <v>30</v>
      </c>
      <c r="H11" s="42"/>
      <c r="I11" s="27"/>
      <c r="J11" s="27"/>
      <c r="K11" s="27"/>
    </row>
    <row r="12" spans="1:11" x14ac:dyDescent="0.2">
      <c r="A12" s="36"/>
      <c r="B12" s="36"/>
      <c r="C12" s="27"/>
      <c r="D12" s="27"/>
      <c r="E12" s="27"/>
      <c r="F12" s="27"/>
      <c r="G12" s="27"/>
      <c r="H12" s="27"/>
      <c r="I12" s="27"/>
      <c r="J12" s="27"/>
      <c r="K12" s="27"/>
    </row>
    <row r="13" spans="1:11" ht="18" x14ac:dyDescent="0.25">
      <c r="A13" s="36"/>
      <c r="B13" s="36"/>
      <c r="C13" s="40" t="s">
        <v>40</v>
      </c>
      <c r="D13" s="40"/>
      <c r="E13" s="41"/>
      <c r="F13" s="41"/>
      <c r="G13" s="41" t="s">
        <v>1</v>
      </c>
      <c r="H13" s="41"/>
      <c r="I13" s="40" t="s">
        <v>42</v>
      </c>
      <c r="J13" s="40"/>
      <c r="K13" s="27"/>
    </row>
    <row r="14" spans="1:11" ht="18" x14ac:dyDescent="0.25">
      <c r="A14" s="36"/>
      <c r="B14" s="36"/>
      <c r="C14" s="40" t="s">
        <v>41</v>
      </c>
      <c r="D14" s="40"/>
      <c r="E14" s="41"/>
      <c r="F14" s="41"/>
      <c r="G14" s="41" t="s">
        <v>29</v>
      </c>
      <c r="H14" s="41"/>
      <c r="I14" s="40" t="s">
        <v>42</v>
      </c>
      <c r="J14" s="40"/>
      <c r="K14" s="27"/>
    </row>
    <row r="15" spans="1:11" x14ac:dyDescent="0.2">
      <c r="A15" s="36"/>
      <c r="B15" s="36"/>
      <c r="C15" s="27"/>
      <c r="D15" s="27"/>
      <c r="E15" s="27"/>
      <c r="F15" s="27"/>
      <c r="G15" s="27"/>
      <c r="H15" s="27"/>
      <c r="I15" s="27"/>
      <c r="J15" s="27"/>
      <c r="K15" s="27"/>
    </row>
    <row r="16" spans="1:11" x14ac:dyDescent="0.2">
      <c r="A16" s="36"/>
      <c r="B16" s="36"/>
      <c r="C16" s="27"/>
      <c r="D16" s="27"/>
      <c r="E16" s="27"/>
      <c r="F16" s="27"/>
      <c r="G16" s="27"/>
      <c r="H16" s="27"/>
      <c r="I16" s="27"/>
      <c r="J16" s="27"/>
      <c r="K16" s="27"/>
    </row>
    <row r="17" spans="1:15" ht="20.25" x14ac:dyDescent="0.3">
      <c r="A17" s="36"/>
      <c r="B17" s="36"/>
      <c r="C17" s="27"/>
      <c r="D17" s="27"/>
      <c r="E17" s="39" t="s">
        <v>28</v>
      </c>
      <c r="F17" s="39"/>
      <c r="G17" s="38"/>
      <c r="H17" s="38"/>
      <c r="I17" s="27"/>
      <c r="J17" s="27"/>
      <c r="K17" s="27"/>
    </row>
    <row r="18" spans="1:15" x14ac:dyDescent="0.2">
      <c r="A18" s="36"/>
      <c r="B18" s="36"/>
      <c r="C18" s="27"/>
      <c r="D18" s="27"/>
      <c r="E18" s="27"/>
      <c r="F18" s="27"/>
      <c r="G18" s="27"/>
      <c r="H18" s="27"/>
      <c r="I18" s="27"/>
      <c r="J18" s="27"/>
      <c r="K18" s="27"/>
    </row>
    <row r="19" spans="1:15" x14ac:dyDescent="0.2">
      <c r="A19" s="36"/>
      <c r="B19" s="36"/>
      <c r="C19" s="27"/>
      <c r="D19" s="27"/>
      <c r="E19" s="27"/>
      <c r="F19" s="27"/>
      <c r="G19" s="27"/>
      <c r="H19" s="27"/>
      <c r="I19" s="27"/>
      <c r="J19" s="27"/>
      <c r="K19" s="27"/>
    </row>
    <row r="20" spans="1:15" x14ac:dyDescent="0.2">
      <c r="A20" s="36"/>
      <c r="B20" s="36"/>
      <c r="C20" s="27"/>
      <c r="D20" s="27"/>
      <c r="E20" s="27"/>
      <c r="F20" s="27"/>
      <c r="G20" s="27"/>
      <c r="H20" s="27"/>
      <c r="I20" s="27"/>
      <c r="J20" s="27"/>
      <c r="K20" s="27"/>
    </row>
    <row r="21" spans="1:15" x14ac:dyDescent="0.2">
      <c r="A21" s="36"/>
      <c r="B21" s="36"/>
      <c r="C21" s="27"/>
      <c r="D21" s="27"/>
      <c r="E21" s="27"/>
      <c r="F21" s="27"/>
      <c r="G21" s="124"/>
      <c r="H21" s="124"/>
      <c r="I21" s="124"/>
      <c r="J21" s="27"/>
      <c r="K21" s="27"/>
    </row>
    <row r="22" spans="1:15" x14ac:dyDescent="0.2">
      <c r="A22" s="36"/>
      <c r="B22" s="36"/>
      <c r="C22" s="27"/>
      <c r="D22" s="27"/>
      <c r="E22" s="27"/>
      <c r="F22" s="27"/>
      <c r="G22" s="27"/>
      <c r="H22" s="27"/>
      <c r="I22" s="27"/>
      <c r="J22" s="27"/>
      <c r="K22" s="27"/>
    </row>
    <row r="23" spans="1:15" ht="22.5" x14ac:dyDescent="0.45">
      <c r="A23" s="36"/>
      <c r="B23" s="36"/>
      <c r="C23" s="37" t="s">
        <v>27</v>
      </c>
      <c r="D23" s="37"/>
      <c r="E23" s="34"/>
      <c r="F23" s="34"/>
      <c r="G23" s="34"/>
      <c r="H23" s="34"/>
      <c r="I23" s="34"/>
      <c r="J23" s="34"/>
      <c r="K23" s="27"/>
    </row>
    <row r="24" spans="1:15" ht="22.5" x14ac:dyDescent="0.45">
      <c r="A24" s="36"/>
      <c r="B24" s="36"/>
      <c r="C24" s="35" t="s">
        <v>26</v>
      </c>
      <c r="D24" s="35"/>
      <c r="E24" s="34"/>
      <c r="F24" s="34"/>
      <c r="G24" s="34"/>
      <c r="H24" s="34"/>
      <c r="I24" s="34"/>
      <c r="J24" s="34"/>
      <c r="K24" s="27"/>
    </row>
    <row r="25" spans="1:15" ht="60" customHeight="1" x14ac:dyDescent="0.2">
      <c r="A25" s="106" t="s">
        <v>153</v>
      </c>
      <c r="B25" s="106"/>
      <c r="C25" s="106"/>
      <c r="D25" s="106"/>
      <c r="E25" s="106"/>
      <c r="F25" s="106"/>
      <c r="G25" s="106"/>
      <c r="H25" s="106"/>
      <c r="I25" s="106"/>
      <c r="J25" s="106"/>
      <c r="K25" s="106"/>
      <c r="L25" s="106"/>
      <c r="M25" s="106"/>
      <c r="N25" s="106"/>
      <c r="O25" s="106"/>
    </row>
  </sheetData>
  <mergeCells count="43">
    <mergeCell ref="A25:O25"/>
    <mergeCell ref="J8:K8"/>
    <mergeCell ref="G21:I21"/>
    <mergeCell ref="A8:A9"/>
    <mergeCell ref="B8:C8"/>
    <mergeCell ref="D8:E8"/>
    <mergeCell ref="F8:G8"/>
    <mergeCell ref="H8:I8"/>
    <mergeCell ref="B9:C9"/>
    <mergeCell ref="D9:E9"/>
    <mergeCell ref="F9:G9"/>
    <mergeCell ref="H9:I9"/>
    <mergeCell ref="J9:K9"/>
    <mergeCell ref="F5:G5"/>
    <mergeCell ref="A6:A7"/>
    <mergeCell ref="B6:C6"/>
    <mergeCell ref="D6:E6"/>
    <mergeCell ref="H5:I5"/>
    <mergeCell ref="F6:G6"/>
    <mergeCell ref="B7:C7"/>
    <mergeCell ref="B5:C5"/>
    <mergeCell ref="D5:E5"/>
    <mergeCell ref="D7:E7"/>
    <mergeCell ref="F7:G7"/>
    <mergeCell ref="A4:A5"/>
    <mergeCell ref="B4:C4"/>
    <mergeCell ref="D4:E4"/>
    <mergeCell ref="F4:G4"/>
    <mergeCell ref="H4:I4"/>
    <mergeCell ref="J4:K4"/>
    <mergeCell ref="H7:I7"/>
    <mergeCell ref="J7:K7"/>
    <mergeCell ref="J5:K5"/>
    <mergeCell ref="H6:I6"/>
    <mergeCell ref="J6:K6"/>
    <mergeCell ref="A1:B2"/>
    <mergeCell ref="C1:D2"/>
    <mergeCell ref="I1:K2"/>
    <mergeCell ref="B3:C3"/>
    <mergeCell ref="D3:E3"/>
    <mergeCell ref="F3:G3"/>
    <mergeCell ref="H3:I3"/>
    <mergeCell ref="J3:K3"/>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55" zoomScaleNormal="55" zoomScaleSheetLayoutView="100" zoomScalePageLayoutView="40" workbookViewId="0">
      <selection activeCell="J9" sqref="J9:K9"/>
    </sheetView>
  </sheetViews>
  <sheetFormatPr baseColWidth="10" defaultColWidth="11.42578125" defaultRowHeight="12.75" x14ac:dyDescent="0.2"/>
  <cols>
    <col min="1" max="1" width="22.28515625" style="2" customWidth="1"/>
    <col min="2" max="2" width="23.42578125" style="2" customWidth="1"/>
    <col min="3" max="11" width="23.42578125" style="3" customWidth="1"/>
    <col min="12" max="16384" width="11.42578125" style="3"/>
  </cols>
  <sheetData>
    <row r="1" spans="1:18" s="6" customFormat="1" ht="30" customHeight="1" x14ac:dyDescent="0.25">
      <c r="A1" s="9"/>
      <c r="C1" s="103" t="s">
        <v>21</v>
      </c>
      <c r="D1" s="103"/>
      <c r="E1" s="103"/>
      <c r="F1" s="103"/>
      <c r="G1" s="103"/>
      <c r="H1" s="103"/>
      <c r="I1" s="103">
        <f>'7 Tage'!J1</f>
        <v>39</v>
      </c>
      <c r="J1" s="103"/>
      <c r="K1" s="9"/>
    </row>
    <row r="2" spans="1:18" ht="30" customHeight="1" x14ac:dyDescent="0.2">
      <c r="A2" s="9"/>
      <c r="B2" s="9"/>
      <c r="C2" s="103"/>
      <c r="D2" s="103"/>
      <c r="E2" s="103"/>
      <c r="F2" s="103"/>
      <c r="G2" s="103"/>
      <c r="H2" s="103"/>
      <c r="I2" s="103"/>
      <c r="J2" s="103"/>
      <c r="K2" s="9"/>
    </row>
    <row r="3" spans="1:18" s="27" customFormat="1" ht="20.45" customHeight="1" x14ac:dyDescent="0.2">
      <c r="A3" s="25"/>
      <c r="B3" s="25"/>
      <c r="C3" s="25"/>
      <c r="D3" s="25"/>
      <c r="E3" s="25"/>
      <c r="F3" s="26"/>
      <c r="G3" s="26"/>
      <c r="H3" s="26"/>
      <c r="I3" s="26"/>
      <c r="J3" s="26"/>
      <c r="K3" s="26"/>
    </row>
    <row r="4" spans="1:18" ht="24" customHeight="1" x14ac:dyDescent="0.5">
      <c r="B4" s="116" t="str">
        <f>'Vorlagen Speiseplan'!C2</f>
        <v>Montag, 26.09.2016</v>
      </c>
      <c r="C4" s="116"/>
      <c r="D4" s="116" t="str">
        <f>'Vorlagen Speiseplan'!E2</f>
        <v>Dienstag, 27.09.2016</v>
      </c>
      <c r="E4" s="116"/>
      <c r="F4" s="116" t="str">
        <f>'Vorlagen Speiseplan'!G2</f>
        <v>Mittwoch, 28.09.2016</v>
      </c>
      <c r="G4" s="116"/>
      <c r="H4" s="116" t="str">
        <f>'Vorlagen Speiseplan'!I2</f>
        <v>Donnerstag, 29.09.2016</v>
      </c>
      <c r="I4" s="116"/>
      <c r="J4" s="116" t="str">
        <f>'Vorlagen Speiseplan'!K2</f>
        <v>Freitag, 30.09.2016</v>
      </c>
      <c r="K4" s="116"/>
    </row>
    <row r="5" spans="1:18" ht="57" customHeight="1" x14ac:dyDescent="0.2">
      <c r="A5" s="117"/>
      <c r="B5" s="97"/>
      <c r="C5" s="97"/>
      <c r="D5" s="97"/>
      <c r="E5" s="97"/>
      <c r="F5" s="97"/>
      <c r="G5" s="97"/>
      <c r="H5" s="97"/>
      <c r="I5" s="97"/>
      <c r="J5" s="97"/>
      <c r="K5" s="97"/>
    </row>
    <row r="6" spans="1:18" s="20" customFormat="1" ht="15.6" customHeight="1" x14ac:dyDescent="0.2">
      <c r="A6" s="117"/>
      <c r="B6" s="98"/>
      <c r="C6" s="98"/>
      <c r="D6" s="98"/>
      <c r="E6" s="98"/>
      <c r="F6" s="98"/>
      <c r="G6" s="98"/>
      <c r="H6" s="98"/>
      <c r="I6" s="98"/>
      <c r="J6" s="98"/>
      <c r="K6" s="98"/>
    </row>
    <row r="7" spans="1:18" ht="121.9" customHeight="1" x14ac:dyDescent="0.2">
      <c r="A7" s="104" t="s">
        <v>2</v>
      </c>
      <c r="B7" s="97" t="str">
        <f>'Vorlagen Speiseplan'!C5</f>
        <v xml:space="preserve">Zarter Braten vom Schwein
an Dunklerbiersoße mit Semmelknödel
und Blattsalat an einem Cocktail-Dressing
</v>
      </c>
      <c r="C7" s="97"/>
      <c r="D7" s="97" t="str">
        <f>'Vorlagen Speiseplan'!E5</f>
        <v xml:space="preserve">Thüringer Rostbratwurst
mit Bratensoße,
Sauerkraut
und Kartoffelpürée
</v>
      </c>
      <c r="E7" s="97"/>
      <c r="F7" s="97" t="str">
        <f>'Vorlagen Speiseplan'!G5</f>
        <v xml:space="preserve">Rotkohlroulade mit Wild- und Schweinefleischfüllung an dunkler Soße mit  Kartoffeln
</v>
      </c>
      <c r="G7" s="97"/>
      <c r="H7" s="97" t="str">
        <f>'7 Tage'!H5</f>
        <v xml:space="preserve">Geschmorte Schweinsbäckle
an Bratensoße,
 Wirsing
und Spätzle
</v>
      </c>
      <c r="I7" s="97"/>
      <c r="J7" s="97" t="str">
        <f>'7 Tage'!J5</f>
        <v xml:space="preserve">Kasslerrücken
mit Bratensoße,
Sauerkraut 
und Kartoffelpürée
</v>
      </c>
      <c r="K7" s="97"/>
    </row>
    <row r="8" spans="1:18" s="20" customFormat="1" ht="15.6" customHeight="1" x14ac:dyDescent="0.2">
      <c r="A8" s="104"/>
      <c r="B8" s="98" t="str">
        <f>'Vorlagen Speiseplan'!C6</f>
        <v>(A,C,G,L,M,O) ( 1,5,9)</v>
      </c>
      <c r="C8" s="98"/>
      <c r="D8" s="98" t="str">
        <f>'Vorlagen Speiseplan'!E6</f>
        <v>(A,G,O) ( 1,2,3,4,5,8,12)</v>
      </c>
      <c r="E8" s="98"/>
      <c r="F8" s="98" t="str">
        <f>'Vorlagen Speiseplan'!G6</f>
        <v>(A,C,M,O) ( 1,2,3,5,8)</v>
      </c>
      <c r="G8" s="98"/>
      <c r="H8" s="98" t="str">
        <f>'Vorlagen Speiseplan'!I6</f>
        <v>(A,C,L,M,O) ( 1,2,5)</v>
      </c>
      <c r="I8" s="98"/>
      <c r="J8" s="98" t="str">
        <f>'7 Tage'!J6:K6</f>
        <v>(A,G,O) ( 1,2,3,5,8,12)</v>
      </c>
      <c r="K8" s="98"/>
    </row>
    <row r="9" spans="1:18" ht="150" customHeight="1" x14ac:dyDescent="0.2">
      <c r="A9" s="104" t="s">
        <v>3</v>
      </c>
      <c r="B9" s="97" t="str">
        <f>'Vorlagen Speiseplan'!C7</f>
        <v xml:space="preserve">Cordon bleu vom Geflügel
mit Bratensoße,
Erbsen
und Spätzle
</v>
      </c>
      <c r="C9" s="97"/>
      <c r="D9" s="97" t="str">
        <f>'Vorlagen Speiseplan'!E7</f>
        <v xml:space="preserve">Rindergulasch "Ungarische Art" mit Paprika und Zwiebeln
an Wellenbandnudeln
</v>
      </c>
      <c r="E9" s="97"/>
      <c r="F9" s="97" t="str">
        <f>'Vorlagen Speiseplan'!G7</f>
        <v xml:space="preserve">Hausgemachter saftiger Fischtaler
an leichter Zitronensoße
mit Farfalle
und Blattsalat
</v>
      </c>
      <c r="G9" s="97"/>
      <c r="H9" s="97" t="str">
        <f>'7 Tage'!H7</f>
        <v xml:space="preserve">Maultaschen vom Rind
in der Brühe
mit Kartoffelsalat
</v>
      </c>
      <c r="I9" s="97"/>
      <c r="J9" s="97" t="str">
        <f>'7 Tage'!J7</f>
        <v xml:space="preserve">Suppengüneintopf
mit Geflügel -Saitenwurst
und ein Körnerbrötchen
</v>
      </c>
      <c r="K9" s="97"/>
    </row>
    <row r="10" spans="1:18" s="20" customFormat="1" ht="15.6" customHeight="1" x14ac:dyDescent="0.2">
      <c r="A10" s="104"/>
      <c r="B10" s="98" t="str">
        <f>'Vorlagen Speiseplan'!C8</f>
        <v>(A,C,G,L,O) ( 1,2,3,5,8)</v>
      </c>
      <c r="C10" s="98"/>
      <c r="D10" s="98" t="str">
        <f>'Vorlagen Speiseplan'!E8</f>
        <v>(A,C,L,M,O) ( 1,2,5)</v>
      </c>
      <c r="E10" s="98"/>
      <c r="F10" s="98" t="str">
        <f>'Vorlagen Speiseplan'!G8</f>
        <v>(A,C,D,F,G,L,M,O) ( 1,3,5)</v>
      </c>
      <c r="G10" s="98"/>
      <c r="H10" s="98" t="str">
        <f>'7 Tage'!H8</f>
        <v>(A,C,L,M) ( 1,2,3,8,12)</v>
      </c>
      <c r="I10" s="98"/>
      <c r="J10" s="98" t="str">
        <f>'7 Tage'!J8</f>
        <v>(A,L,M) ( 2,3,8,12)</v>
      </c>
      <c r="K10" s="98"/>
    </row>
    <row r="11" spans="1:18" ht="121.9" customHeight="1" x14ac:dyDescent="0.2">
      <c r="A11" s="104" t="s">
        <v>4</v>
      </c>
      <c r="B11" s="97" t="str">
        <f>'Vorlagen Speiseplan'!C9</f>
        <v xml:space="preserve">Moussaka "Griechische Art"
an einem Blattsalat mit Essig-Öl Dressing
</v>
      </c>
      <c r="C11" s="97"/>
      <c r="D11" s="97" t="str">
        <f>'Vorlagen Speiseplan'!E9</f>
        <v xml:space="preserve">Überbackene Cannelloni mit Ricotta-Spinatfüllung
an Tomatensoße
mit Blattsalat
</v>
      </c>
      <c r="E11" s="97"/>
      <c r="F11" s="97" t="str">
        <f>'Vorlagen Speiseplan'!G9</f>
        <v xml:space="preserve">Gebratene Gnocchi mit buntem Gemüse,
Tomatensoße
und Salat
</v>
      </c>
      <c r="G11" s="97"/>
      <c r="H11" s="97" t="str">
        <f>'7 Tage'!H9</f>
        <v xml:space="preserve">Kürbis-Haferflocken-Bratling
mit Tomatensoße
und Kartoffelpürée
</v>
      </c>
      <c r="I11" s="97"/>
      <c r="J11" s="97" t="str">
        <f>'Vorlagen Speiseplan'!K9</f>
        <v xml:space="preserve">Salzkartoffeln
mit Kräuterquark
und Blattsalat
</v>
      </c>
      <c r="K11" s="97"/>
      <c r="R11" s="8"/>
    </row>
    <row r="12" spans="1:18" s="20" customFormat="1" ht="15.6" customHeight="1" x14ac:dyDescent="0.2">
      <c r="A12" s="104"/>
      <c r="B12" s="98" t="str">
        <f>'Vorlagen Speiseplan'!C10</f>
        <v>(A,C,F,G,L,M,O) ( 1,3,5)</v>
      </c>
      <c r="C12" s="98"/>
      <c r="D12" s="98" t="str">
        <f>'Vorlagen Speiseplan'!E10</f>
        <v>(A,G,L,M,O) ( 1,3,5)</v>
      </c>
      <c r="E12" s="98"/>
      <c r="F12" s="98" t="str">
        <f>'Vorlagen Speiseplan'!G10</f>
        <v>(A,C,G,L,M,O) ( 1,3,5)</v>
      </c>
      <c r="G12" s="98"/>
      <c r="H12" s="98" t="str">
        <f>'7 Tage'!H10</f>
        <v>(A,C,G) ( 1,2,3,12)</v>
      </c>
      <c r="I12" s="98"/>
      <c r="J12" s="98" t="str">
        <f>'7 Tage'!J10</f>
        <v>(G,L,M,O) ( 1,2,3,5)</v>
      </c>
      <c r="K12" s="98"/>
      <c r="R12" s="21"/>
    </row>
    <row r="13" spans="1:18" ht="121.9" customHeight="1" x14ac:dyDescent="0.2">
      <c r="A13" s="104" t="s">
        <v>5</v>
      </c>
      <c r="B13" s="97" t="str">
        <f>'Vorlagen Speiseplan'!C11</f>
        <v xml:space="preserve">Goll´s große Salatschale mit Brie und Zwiebelringen,
1 Brötchen
</v>
      </c>
      <c r="C13" s="97"/>
      <c r="D13" s="97" t="str">
        <f>'Vorlagen Speiseplan'!E11</f>
        <v xml:space="preserve">Schweizer Wurstsalat
reich garniert
mit Brot
</v>
      </c>
      <c r="E13" s="97"/>
      <c r="F13" s="97" t="str">
        <f>'Vorlagen Speiseplan'!G11</f>
        <v xml:space="preserve">Goll´s große Salatschale mit buntem Antipasti und Champignons,
Ciabattabrötchen
</v>
      </c>
      <c r="G13" s="97"/>
      <c r="H13" s="97" t="str">
        <f>'7 Tage'!H11</f>
        <v xml:space="preserve">Goll´s große Salatschale mit fruchtigem Geflügelsalat,
Brötchen 
</v>
      </c>
      <c r="I13" s="97"/>
      <c r="J13" s="97" t="str">
        <f>'7 Tage'!J11</f>
        <v xml:space="preserve">Goll´s großer Bauernsalat mit Hirtenkäse, Bohnensalat und feiner Garnitur,
dazu Brötchen 
</v>
      </c>
      <c r="K13" s="97"/>
    </row>
    <row r="14" spans="1:18" s="20" customFormat="1" ht="15.6" customHeight="1" x14ac:dyDescent="0.2">
      <c r="A14" s="104"/>
      <c r="B14" s="98" t="str">
        <f>'Vorlagen Speiseplan'!C12</f>
        <v>(A,G,L,M,O) ( 1,3,4,5)</v>
      </c>
      <c r="C14" s="98"/>
      <c r="D14" s="98" t="str">
        <f>'Vorlagen Speiseplan'!E12</f>
        <v>(A,G,L,M,O) ( 1,2,3,5,8,9,12)</v>
      </c>
      <c r="E14" s="98"/>
      <c r="F14" s="98" t="str">
        <f>'Vorlagen Speiseplan'!G12</f>
        <v>(A,G,L,M,O) ( 1,3,4,5)</v>
      </c>
      <c r="G14" s="98"/>
      <c r="H14" s="98" t="str">
        <f>'7 Tage'!H12</f>
        <v>(A,C,F,G,L,M,O) ( 1,3,4,5)</v>
      </c>
      <c r="I14" s="98"/>
      <c r="J14" s="98" t="str">
        <f>'7 Tage'!J12</f>
        <v>(A,G,L,M,N,O) ( 1,3,4,5)</v>
      </c>
      <c r="K14" s="98"/>
    </row>
    <row r="15" spans="1:18" ht="57" customHeight="1" x14ac:dyDescent="0.2">
      <c r="A15" s="104" t="s">
        <v>6</v>
      </c>
      <c r="B15" s="97" t="str">
        <f>'Vorlagen Speiseplan'!C13</f>
        <v xml:space="preserve">Frisches Obst 
</v>
      </c>
      <c r="C15" s="97"/>
      <c r="D15" s="97" t="str">
        <f>'Vorlagen Speiseplan'!E13</f>
        <v xml:space="preserve">Birchermüsli mit Äpfeln und Mandarinen
</v>
      </c>
      <c r="E15" s="97"/>
      <c r="F15" s="97" t="str">
        <f>'Vorlagen Speiseplan'!G13</f>
        <v xml:space="preserve">hausgemachter Schokoladenpudding
</v>
      </c>
      <c r="G15" s="97"/>
      <c r="H15" s="102" t="str">
        <f>'7 Tage'!H15</f>
        <v xml:space="preserve">Obstsalat
</v>
      </c>
      <c r="I15" s="102"/>
      <c r="J15" s="102" t="str">
        <f>'7 Tage'!J15</f>
        <v xml:space="preserve">Gebäck
</v>
      </c>
      <c r="K15" s="102"/>
    </row>
    <row r="16" spans="1:18" s="20" customFormat="1" ht="15.6" customHeight="1" x14ac:dyDescent="0.2">
      <c r="A16" s="104"/>
      <c r="B16" s="98" t="str">
        <f>'Vorlagen Speiseplan'!C14</f>
        <v>() ( )</v>
      </c>
      <c r="C16" s="98"/>
      <c r="D16" s="98" t="str">
        <f>'Vorlagen Speiseplan'!E14</f>
        <v>(A,G) ( )</v>
      </c>
      <c r="E16" s="98"/>
      <c r="F16" s="98" t="str">
        <f>'Vorlagen Speiseplan'!G14</f>
        <v>(G) ( )</v>
      </c>
      <c r="G16" s="98"/>
      <c r="H16" s="98" t="str">
        <f>'7 Tage'!H16</f>
        <v>() ( )</v>
      </c>
      <c r="I16" s="98"/>
      <c r="J16" s="98" t="str">
        <f>'7 Tage'!J16</f>
        <v>(A,C,E,F,G,L,N) ( 9)</v>
      </c>
      <c r="K16" s="98"/>
    </row>
    <row r="17" spans="1:15" s="20" customFormat="1" ht="16.149999999999999" customHeight="1" x14ac:dyDescent="0.2">
      <c r="A17" s="23"/>
      <c r="B17" s="22"/>
      <c r="C17" s="22"/>
      <c r="D17" s="22"/>
      <c r="E17" s="22"/>
      <c r="F17" s="22"/>
      <c r="G17" s="22"/>
      <c r="H17" s="22"/>
      <c r="I17" s="22"/>
      <c r="J17" s="22"/>
      <c r="K17" s="22"/>
    </row>
    <row r="18" spans="1:15" ht="60" customHeight="1" x14ac:dyDescent="0.2">
      <c r="A18" s="106" t="s">
        <v>153</v>
      </c>
      <c r="B18" s="106"/>
      <c r="C18" s="106"/>
      <c r="D18" s="106"/>
      <c r="E18" s="106"/>
      <c r="F18" s="106"/>
      <c r="G18" s="106"/>
      <c r="H18" s="106"/>
      <c r="I18" s="106"/>
      <c r="J18" s="106"/>
      <c r="K18" s="106"/>
      <c r="L18" s="106"/>
      <c r="M18" s="106"/>
      <c r="N18" s="106"/>
      <c r="O18" s="106"/>
    </row>
  </sheetData>
  <mergeCells count="74">
    <mergeCell ref="B4:C4"/>
    <mergeCell ref="D4:E4"/>
    <mergeCell ref="F4:G4"/>
    <mergeCell ref="H4:I4"/>
    <mergeCell ref="J4:K4"/>
    <mergeCell ref="A5:A6"/>
    <mergeCell ref="B5:C5"/>
    <mergeCell ref="D5:E5"/>
    <mergeCell ref="F5:G5"/>
    <mergeCell ref="H5:I5"/>
    <mergeCell ref="J5:K5"/>
    <mergeCell ref="B8:C8"/>
    <mergeCell ref="B6:C6"/>
    <mergeCell ref="D6:E6"/>
    <mergeCell ref="F6:G6"/>
    <mergeCell ref="H6:I6"/>
    <mergeCell ref="J6:K6"/>
    <mergeCell ref="D8:E8"/>
    <mergeCell ref="F8:G8"/>
    <mergeCell ref="H8:I8"/>
    <mergeCell ref="J8:K8"/>
    <mergeCell ref="J7:K7"/>
    <mergeCell ref="A7:A8"/>
    <mergeCell ref="B7:C7"/>
    <mergeCell ref="D7:E7"/>
    <mergeCell ref="F7:G7"/>
    <mergeCell ref="H7:I7"/>
    <mergeCell ref="J9:K9"/>
    <mergeCell ref="A9:A10"/>
    <mergeCell ref="B9:C9"/>
    <mergeCell ref="D9:E9"/>
    <mergeCell ref="F9:G9"/>
    <mergeCell ref="J10:K10"/>
    <mergeCell ref="H9:I9"/>
    <mergeCell ref="B10:C10"/>
    <mergeCell ref="D10:E10"/>
    <mergeCell ref="F10:G10"/>
    <mergeCell ref="H10:I10"/>
    <mergeCell ref="A11:A12"/>
    <mergeCell ref="B11:C11"/>
    <mergeCell ref="D11:E11"/>
    <mergeCell ref="F11:G11"/>
    <mergeCell ref="B12:C12"/>
    <mergeCell ref="D12:E12"/>
    <mergeCell ref="F12:G12"/>
    <mergeCell ref="A13:A14"/>
    <mergeCell ref="B13:C13"/>
    <mergeCell ref="B14:C14"/>
    <mergeCell ref="D14:E14"/>
    <mergeCell ref="F14:G14"/>
    <mergeCell ref="H13:I13"/>
    <mergeCell ref="J14:K14"/>
    <mergeCell ref="J13:K13"/>
    <mergeCell ref="J12:K12"/>
    <mergeCell ref="H11:I11"/>
    <mergeCell ref="J11:K11"/>
    <mergeCell ref="H12:I12"/>
    <mergeCell ref="H14:I14"/>
    <mergeCell ref="A18:O18"/>
    <mergeCell ref="C1:H2"/>
    <mergeCell ref="I1:J2"/>
    <mergeCell ref="B16:C16"/>
    <mergeCell ref="D16:E16"/>
    <mergeCell ref="F16:G16"/>
    <mergeCell ref="H16:I16"/>
    <mergeCell ref="J16:K16"/>
    <mergeCell ref="A15:A16"/>
    <mergeCell ref="B15:C15"/>
    <mergeCell ref="D15:E15"/>
    <mergeCell ref="F15:G15"/>
    <mergeCell ref="H15:I15"/>
    <mergeCell ref="J15:K15"/>
    <mergeCell ref="D13:E13"/>
    <mergeCell ref="F13:G13"/>
  </mergeCells>
  <printOptions horizontalCentered="1" verticalCentered="1"/>
  <pageMargins left="0" right="0.39370078740157483" top="0.59055118110236227" bottom="0.39370078740157483" header="0.31496062992125984" footer="0.31496062992125984"/>
  <pageSetup paperSize="9" scale="45" orientation="landscape" r:id="rId1"/>
  <headerFooter scaleWithDoc="0">
    <oddHeader>&amp;L&amp;5Dietrich Werner Goll GmbH          Tel: 07233 / 9612-0
Hebelstrasse 6                              Fax 07233 / 9612-50
75223 Niefern&amp;R&amp;4&amp;A</oddHeader>
    <oddFooter>&amp;L&amp;5Geschäftsführer Dietrich Goll
Amtsgerich Mannheim  -  HRB 502486&amp;C&amp;"Comic Sans MS,Fett"&amp;16Wir wünschen guten Appetit
&amp;8Änderungen vorbehalten&amp;R&amp;5Web: www.goll-gastro.de
eMail: info@goll-gastro.de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Vorlagen Speiseplan</vt:lpstr>
      <vt:lpstr>7 Tage</vt:lpstr>
      <vt:lpstr>Klingel Dennigstrasse</vt:lpstr>
      <vt:lpstr>Mensaspeiseplan</vt:lpstr>
      <vt:lpstr>Kita Plan</vt:lpstr>
      <vt:lpstr>Wichernhaus</vt:lpstr>
      <vt:lpstr>Diakonie</vt:lpstr>
      <vt:lpstr>Klingel</vt:lpstr>
      <vt:lpstr>5 Tage</vt:lpstr>
      <vt:lpstr>MGB</vt:lpstr>
      <vt:lpstr>Stromberg</vt:lpstr>
      <vt:lpstr>Symbole</vt:lpstr>
      <vt:lpstr>'5 Tage'!Druckbereich</vt:lpstr>
      <vt:lpstr>'7 Tage'!Druckbereich</vt:lpstr>
      <vt:lpstr>Diakonie!Druckbereich</vt:lpstr>
      <vt:lpstr>'Kita Plan'!Druckbereich</vt:lpstr>
      <vt:lpstr>Klingel!Druckbereich</vt:lpstr>
      <vt:lpstr>'Klingel Dennigstrasse'!Druckbereich</vt:lpstr>
      <vt:lpstr>Mensaspeiseplan!Druckbereich</vt:lpstr>
      <vt:lpstr>MGB!Druckbereich</vt:lpstr>
      <vt:lpstr>Stromberg!Druckbereich</vt:lpstr>
      <vt:lpstr>'Vorlagen Speiseplan'!Druckbereich</vt:lpstr>
      <vt:lpstr>Wichernhaus!Druckbereich</vt:lpstr>
      <vt:lpstr>Stromberg!Salatteller_mit_Partyfrikadellen__1_Brötchen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Goll</dc:creator>
  <cp:lastModifiedBy>Angela Goll | GOLL GASTRO</cp:lastModifiedBy>
  <cp:lastPrinted>2016-09-15T12:05:34Z</cp:lastPrinted>
  <dcterms:created xsi:type="dcterms:W3CDTF">2014-12-02T10:12:58Z</dcterms:created>
  <dcterms:modified xsi:type="dcterms:W3CDTF">2016-09-15T12:08:13Z</dcterms:modified>
</cp:coreProperties>
</file>